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GACOOP\IRL\Evaluacion\"/>
    </mc:Choice>
  </mc:AlternateContent>
  <xr:revisionPtr revIDLastSave="0" documentId="10_ncr:100000_{730CADB4-7EF9-4734-93A1-B7C3083E7A90}" xr6:coauthVersionLast="31" xr6:coauthVersionMax="31" xr10:uidLastSave="{00000000-0000-0000-0000-000000000000}"/>
  <bookViews>
    <workbookView xWindow="0" yWindow="0" windowWidth="20490" windowHeight="7455" firstSheet="3" activeTab="7" xr2:uid="{00000000-000D-0000-FFFF-FFFF00000000}"/>
  </bookViews>
  <sheets>
    <sheet name="Experiencia" sheetId="1" r:id="rId1"/>
    <sheet name="Gerente" sheetId="4" r:id="rId2"/>
    <sheet name="Arquitecto de Software" sheetId="5" r:id="rId3"/>
    <sheet name="Experto en Bus Integracion" sheetId="6" r:id="rId4"/>
    <sheet name="Desarrollador Senior" sheetId="7" r:id="rId5"/>
    <sheet name="Desarrollador" sheetId="8" r:id="rId6"/>
    <sheet name="Analista Financiero" sheetId="12" r:id="rId7"/>
    <sheet name="Documentador" sheetId="13" r:id="rId8"/>
  </sheets>
  <externalReferences>
    <externalReference r:id="rId9"/>
  </externalReferences>
  <definedNames>
    <definedName name="RESPUESTAS">[1]LISTAS!$A$1:$A$4</definedName>
  </definedNames>
  <calcPr calcId="179017"/>
</workbook>
</file>

<file path=xl/calcChain.xml><?xml version="1.0" encoding="utf-8"?>
<calcChain xmlns="http://schemas.openxmlformats.org/spreadsheetml/2006/main">
  <c r="P16" i="1" l="1"/>
  <c r="P15" i="1"/>
  <c r="O15" i="1"/>
  <c r="S16" i="1"/>
  <c r="O14" i="1"/>
  <c r="O13" i="1"/>
  <c r="O12" i="1"/>
  <c r="E34" i="13"/>
  <c r="E33" i="13"/>
  <c r="E32" i="13"/>
  <c r="E33" i="8"/>
  <c r="E35" i="13"/>
  <c r="E37" i="13" s="1"/>
  <c r="E31" i="13"/>
  <c r="E35" i="12"/>
  <c r="E34" i="12"/>
  <c r="E33" i="12"/>
  <c r="E32" i="12"/>
  <c r="E37" i="12" s="1"/>
  <c r="E31" i="12"/>
  <c r="E35" i="8"/>
  <c r="E34" i="8"/>
  <c r="E32" i="8"/>
  <c r="E31" i="8"/>
  <c r="E35" i="7"/>
  <c r="E34" i="7"/>
  <c r="E37" i="7" s="1"/>
  <c r="E33" i="7"/>
  <c r="E32" i="7"/>
  <c r="E31" i="7"/>
  <c r="E36" i="6"/>
  <c r="E35" i="6"/>
  <c r="E34" i="6"/>
  <c r="E33" i="6"/>
  <c r="E32" i="6"/>
  <c r="E38" i="6" s="1"/>
  <c r="E36" i="4"/>
  <c r="E35" i="4"/>
  <c r="E34" i="4"/>
  <c r="E33" i="4"/>
  <c r="E32" i="4"/>
  <c r="E31" i="4"/>
  <c r="E34" i="5"/>
  <c r="E33" i="5"/>
  <c r="E32" i="5"/>
  <c r="E31" i="5"/>
  <c r="N20" i="1"/>
  <c r="O20" i="1"/>
  <c r="E37" i="8" l="1"/>
  <c r="E35" i="5"/>
  <c r="E37" i="4"/>
</calcChain>
</file>

<file path=xl/sharedStrings.xml><?xml version="1.0" encoding="utf-8"?>
<sst xmlns="http://schemas.openxmlformats.org/spreadsheetml/2006/main" count="667" uniqueCount="272">
  <si>
    <t>PROPONENTE</t>
  </si>
  <si>
    <t>IDENITIFICACIÓN DE LA CERTIFICACIÓN</t>
  </si>
  <si>
    <t>ENTIDAD CONTRATANTE (RAZON SOCIAL)</t>
  </si>
  <si>
    <t>GRUPOS DE SERVICIOS</t>
  </si>
  <si>
    <t>VALOR EJECUTADO POR GRUPO DE SERVICIOS</t>
  </si>
  <si>
    <t xml:space="preserve">VALOR EJECUTADO POR GRUPO DE SERVICOS DE ACUERDO CON EL % DE PARTIDICPACIÓN
</t>
  </si>
  <si>
    <t>NUMERO</t>
  </si>
  <si>
    <t>OBJETO</t>
  </si>
  <si>
    <t>%</t>
  </si>
  <si>
    <t>(DD-MM-AA)</t>
  </si>
  <si>
    <t>EN PESOS</t>
  </si>
  <si>
    <t>EN SMLMV</t>
  </si>
  <si>
    <t>TOTALES</t>
  </si>
  <si>
    <t>LA INFORMACION CONTENIDA EN EL PRESENTE FORMATO SE PRESENTA BAJO LA GRAVEDAD DEL JURAMENTO.</t>
  </si>
  <si>
    <t>Relación general de las certificaciones aportadas</t>
  </si>
  <si>
    <r>
      <t xml:space="preserve">INTEGRANTE QUE APORTA LA EXPERIENCIA (EN CASO DE PROPUESTAS PRESENTADAS EN  UT O CONSORCIO)
</t>
    </r>
    <r>
      <rPr>
        <b/>
        <i/>
        <sz val="8"/>
        <color theme="0"/>
        <rFont val="Arial"/>
        <family val="2"/>
      </rPr>
      <t>(1)</t>
    </r>
  </si>
  <si>
    <r>
      <t xml:space="preserve">IDENTIFICACIÓN DEL CONTRATO </t>
    </r>
    <r>
      <rPr>
        <b/>
        <i/>
        <sz val="8"/>
        <color theme="0"/>
        <rFont val="Arial"/>
        <family val="2"/>
      </rPr>
      <t>(2)</t>
    </r>
  </si>
  <si>
    <r>
      <t xml:space="preserve">FOLIO(S)
</t>
    </r>
    <r>
      <rPr>
        <b/>
        <i/>
        <sz val="8"/>
        <color theme="0"/>
        <rFont val="Arial"/>
        <family val="2"/>
      </rPr>
      <t>(4)</t>
    </r>
  </si>
  <si>
    <r>
      <t xml:space="preserve">FORMA DE PART. </t>
    </r>
    <r>
      <rPr>
        <b/>
        <i/>
        <sz val="8"/>
        <color theme="0"/>
        <rFont val="Arial"/>
        <family val="2"/>
      </rPr>
      <t>(5)</t>
    </r>
  </si>
  <si>
    <r>
      <t xml:space="preserve">VALOR EJECUTADO POR GRUPO DE SERVICIOS DE ACUERDO CON EL % DE PARTIDICPACIÓN
</t>
    </r>
    <r>
      <rPr>
        <b/>
        <i/>
        <sz val="8"/>
        <color theme="0"/>
        <rFont val="Arial"/>
        <family val="2"/>
      </rPr>
      <t>(6)</t>
    </r>
  </si>
  <si>
    <r>
      <t xml:space="preserve">FORMA </t>
    </r>
    <r>
      <rPr>
        <b/>
        <i/>
        <sz val="8"/>
        <color theme="0"/>
        <rFont val="Arial"/>
        <family val="2"/>
      </rPr>
      <t>(5)</t>
    </r>
  </si>
  <si>
    <t>FECHA EXPEDICIÓN</t>
  </si>
  <si>
    <t xml:space="preserve">Fondo de Garantías para las Cooperativas 
FOGACOOP
</t>
  </si>
  <si>
    <t>ANEXO No 1- RELACIÓN EXPERIENCIA</t>
  </si>
  <si>
    <t>FECHA DE INICIO</t>
  </si>
  <si>
    <t>FECHA DE TERMINACION</t>
  </si>
  <si>
    <t>Fondo de Garantías de Entidades Cooperativas</t>
  </si>
  <si>
    <t>FORMATO RESUMEN HOJA DE VIDA</t>
  </si>
  <si>
    <t>ROL</t>
  </si>
  <si>
    <t>IDENTIFICACIÓN</t>
  </si>
  <si>
    <t>NOMBRE COMPLETO</t>
  </si>
  <si>
    <t>TARJETA PROFESIONAL</t>
  </si>
  <si>
    <t>DIRECCIÓN RESIDENCIA</t>
  </si>
  <si>
    <t>TIPO DE DOCUMENTO</t>
  </si>
  <si>
    <t xml:space="preserve">No.
</t>
  </si>
  <si>
    <t>E-MAIL</t>
  </si>
  <si>
    <t>NÚMERO</t>
  </si>
  <si>
    <t>CELULAR</t>
  </si>
  <si>
    <t>TELÉFONO</t>
  </si>
  <si>
    <r>
      <t xml:space="preserve">FOLIO </t>
    </r>
    <r>
      <rPr>
        <i/>
        <sz val="8"/>
        <color indexed="8"/>
        <rFont val="Arial"/>
        <family val="2"/>
      </rPr>
      <t>(4)</t>
    </r>
  </si>
  <si>
    <t>FORMACION ACADÉMICA</t>
  </si>
  <si>
    <t>ESTABLECIMIENTO</t>
  </si>
  <si>
    <t>TITULO OBTENIDO</t>
  </si>
  <si>
    <t>FECHA DE GRADO</t>
  </si>
  <si>
    <t>DOCUMENTOS APORTADOS</t>
  </si>
  <si>
    <t>FECHA DEL DOCUMENTO</t>
  </si>
  <si>
    <t>FOTOCOPIA ACTA DE GRADO</t>
  </si>
  <si>
    <t>FOTOCOPIA DIPLOMA</t>
  </si>
  <si>
    <r>
      <t>CERTIFICACIONES REQUERIDAS EN RELACIÓN A CADA ROL</t>
    </r>
    <r>
      <rPr>
        <b/>
        <i/>
        <sz val="8"/>
        <color theme="0"/>
        <rFont val="Arial"/>
        <family val="2"/>
      </rPr>
      <t xml:space="preserve"> (2)</t>
    </r>
  </si>
  <si>
    <t>NOMBRE DE LA ENTIDAD QUE EXPIDE</t>
  </si>
  <si>
    <t>DATOS ENTIDAD QUE EXPIDE</t>
  </si>
  <si>
    <r>
      <t xml:space="preserve">EXPERIENCIA LABORAL </t>
    </r>
    <r>
      <rPr>
        <b/>
        <i/>
        <sz val="8"/>
        <color theme="0"/>
        <rFont val="Arial"/>
        <family val="2"/>
      </rPr>
      <t>(3)</t>
    </r>
  </si>
  <si>
    <t>NOMRE O RAZON SOCIAL</t>
  </si>
  <si>
    <t>CARGO</t>
  </si>
  <si>
    <t>FECHA</t>
  </si>
  <si>
    <t>TIEMPO (AÑOS)</t>
  </si>
  <si>
    <t>IDENTIFICACIÓN DE QUIEN EXPIDE</t>
  </si>
  <si>
    <t>FECHA DE LA CERTIFICACIÓN</t>
  </si>
  <si>
    <t>DESDE</t>
  </si>
  <si>
    <t>HASTA</t>
  </si>
  <si>
    <t>NOMBRE:
TELEFONO:</t>
  </si>
  <si>
    <t>TOTAL AÑOS DE EXPERIENCIA</t>
  </si>
  <si>
    <t>NOTAS</t>
  </si>
  <si>
    <r>
      <rPr>
        <i/>
        <sz val="8"/>
        <color indexed="8"/>
        <rFont val="Arial"/>
        <family val="2"/>
      </rPr>
      <t xml:space="preserve">(1) </t>
    </r>
    <r>
      <rPr>
        <sz val="8"/>
        <color indexed="8"/>
        <rFont val="Arial"/>
        <family val="2"/>
      </rPr>
      <t>La columna VERIFICACIÓN, será diligenciada por el comité evaluador</t>
    </r>
  </si>
  <si>
    <r>
      <rPr>
        <i/>
        <sz val="8"/>
        <color indexed="8"/>
        <rFont val="Arial"/>
        <family val="2"/>
      </rPr>
      <t xml:space="preserve">(2) </t>
    </r>
    <r>
      <rPr>
        <sz val="8"/>
        <color indexed="8"/>
        <rFont val="Arial"/>
        <family val="2"/>
      </rPr>
      <t>Relacionar unicamente las certificaciones académicas especificas requeridas para cada rol  según LA TABLA HOJAS DE VIDA QUE DEBERÁN PRESENTARSE CON LA PROPUESTA, COLUMNA No. 4.</t>
    </r>
  </si>
  <si>
    <r>
      <rPr>
        <i/>
        <sz val="8"/>
        <color indexed="8"/>
        <rFont val="Arial"/>
        <family val="2"/>
      </rPr>
      <t>(3)</t>
    </r>
    <r>
      <rPr>
        <sz val="8"/>
        <color indexed="8"/>
        <rFont val="Arial"/>
        <family val="2"/>
      </rPr>
      <t xml:space="preserve"> En las certificaciones y/o copias de contratos aportados se debe evidenciar la experiencia específica requerida de acuerdo con cada rol.</t>
    </r>
  </si>
  <si>
    <r>
      <rPr>
        <i/>
        <sz val="8"/>
        <color indexed="8"/>
        <rFont val="Arial"/>
        <family val="2"/>
      </rPr>
      <t xml:space="preserve">(4) </t>
    </r>
    <r>
      <rPr>
        <sz val="8"/>
        <color indexed="8"/>
        <rFont val="Arial"/>
        <family val="2"/>
      </rPr>
      <t>En la columna FOLIO, indicar el número de folio o folios de la propuesta donde se encuentra el documento.</t>
    </r>
  </si>
  <si>
    <t>Se deberán anexar la totalidad de los soportes de la información relacionada en el presente formato.</t>
  </si>
  <si>
    <t>En caso de existir DISCREPANCIAS entre la información contenida en las certificaciones y/o copias de contratos aportadas y la relacionada en el presente anexo, prevalecerá la consignada en las certificaciones y/o copia de contratos aportadas.</t>
  </si>
  <si>
    <r>
      <t>Este formato debe presentarse en</t>
    </r>
    <r>
      <rPr>
        <b/>
        <sz val="8"/>
        <rFont val="Arial"/>
        <family val="2"/>
      </rPr>
      <t xml:space="preserve"> MEDIO FÍSICO Y MAGNÉTICO (CD)</t>
    </r>
    <r>
      <rPr>
        <sz val="8"/>
        <rFont val="Arial"/>
        <family val="2"/>
      </rPr>
      <t xml:space="preserve">. En caso de </t>
    </r>
    <r>
      <rPr>
        <b/>
        <sz val="8"/>
        <rFont val="Arial"/>
        <family val="2"/>
      </rPr>
      <t>DIFERENCIAS</t>
    </r>
    <r>
      <rPr>
        <sz val="8"/>
        <rFont val="Arial"/>
        <family val="2"/>
      </rPr>
      <t xml:space="preserve"> entre el medio físico y magnético prevalecerá la información contenida en el documento físico.</t>
    </r>
  </si>
  <si>
    <t>LAS FIRMAS EN EL DOCUMENTO INCLUIDO EN LA PROPUESTA ORIGINAL NO PODRÁN SER ESCANEADAS O FOTOCOPIADAS</t>
  </si>
  <si>
    <r>
      <t xml:space="preserve">CERTIFICACIÓN DE EXCLUSIVDAD
Auotirizo al proponente _____________________________ a que, en mi nombre, presente de forma exlusiva mi hoja de vida y sus correspondientes soportes para el rol señalado en el encabezado del presente documento, el cual hace parte del equipo mínimo requerido, e incluir esta información como parte de su propuesta en el proceso de la presente invitacion No. </t>
    </r>
    <r>
      <rPr>
        <b/>
        <sz val="9"/>
        <color rgb="FFFF0000"/>
        <rFont val="Arial"/>
        <family val="2"/>
      </rPr>
      <t>XXXXX</t>
    </r>
  </si>
  <si>
    <t>FIRMA PESRONA PROPUESTA</t>
  </si>
  <si>
    <t>Firma</t>
  </si>
  <si>
    <t>FIRMA REPRESENTANTE LEGAL PROPONENTE</t>
  </si>
  <si>
    <t>Nombre:
C.C.:</t>
  </si>
  <si>
    <t>GERENTE DE PROYECTO</t>
  </si>
  <si>
    <r>
      <t xml:space="preserve">CERTIFICACIÓN EN 
(ESPECIFICAS REQUERIDAS PARA CADA ROL - </t>
    </r>
    <r>
      <rPr>
        <i/>
        <sz val="8"/>
        <color theme="0"/>
        <rFont val="Arial"/>
        <family val="2"/>
      </rPr>
      <t>2</t>
    </r>
    <r>
      <rPr>
        <sz val="8"/>
        <color theme="0"/>
        <rFont val="Arial"/>
        <family val="2"/>
      </rPr>
      <t>)</t>
    </r>
  </si>
  <si>
    <r>
      <t xml:space="preserve">FOLIO
</t>
    </r>
    <r>
      <rPr>
        <i/>
        <sz val="8"/>
        <color theme="0"/>
        <rFont val="Arial"/>
        <family val="2"/>
      </rPr>
      <t>(4)</t>
    </r>
  </si>
  <si>
    <r>
      <t xml:space="preserve">VERIFICACIÓN
</t>
    </r>
    <r>
      <rPr>
        <i/>
        <sz val="8"/>
        <color theme="0"/>
        <rFont val="Arial"/>
        <family val="2"/>
      </rPr>
      <t>(1)</t>
    </r>
  </si>
  <si>
    <t>PREGRADO. Título profesional en carreras cuyo Núcleo Básico Conocimiento - NBC se  encuentren en “INGENIERIA DE SISTEMAS, TELEMATICA Y AFINES” o “INGENIERÍA INDUSTRIAL Y AFINES” O “ADMINISTRACION”</t>
  </si>
  <si>
    <t>POSGRADO. Especialización en Gerencia o Gestión de Proyectos o Certificación PMP.</t>
  </si>
  <si>
    <t>Cinco (5) años de experiencia profesional y mínimo tres (3) años como Gerente de Proyectos de desarrollo de Software</t>
  </si>
  <si>
    <t>ARQUITECTO DE SOFTWARE</t>
  </si>
  <si>
    <t xml:space="preserve">PREGRADO. Título profesional en carreras cuyo
Núcleo Básico Conocimiento - NBC se encuentren en “INGENIERIA DE SISTEMAS, TELEMATICA Y AFINES” o “INGENIERÍA INDUSTRIAL Y AFINES” </t>
  </si>
  <si>
    <t>Ocho (8) años de Experiencia profesional y mínimo cinco (5) años como arquitecto de software y/o desarrollador</t>
  </si>
  <si>
    <t xml:space="preserve">Experiencia en al menos tres (3) proyectos en los cuales se haya desempeñado en el rol arquitecto de software </t>
  </si>
  <si>
    <t>EXPERTO EN BUS INTEGRACION</t>
  </si>
  <si>
    <t>PREGRADO. Título profesional en carreras cuyo Núcleo Básico Conocimiento - NBC se encuentren en “INGENIERIA DE SISTEMAS, TELEMATICA Y AFINES</t>
  </si>
  <si>
    <t>* certificación implementación del BUS del fabricante de la solución ofertada</t>
  </si>
  <si>
    <t xml:space="preserve">5 años de experiencia general </t>
  </si>
  <si>
    <t>DESARROLLADOR SENIOR</t>
  </si>
  <si>
    <t xml:space="preserve">Especialización en ingeniería de Software </t>
  </si>
  <si>
    <t>7 años de experiencia general - 3 años de experiencia como desarrollador de Software</t>
  </si>
  <si>
    <t>Experiencia de 2 proyectos como desarrollador de Software</t>
  </si>
  <si>
    <t xml:space="preserve">DESARROLLADOR </t>
  </si>
  <si>
    <t>DOCUMENTADOR</t>
  </si>
  <si>
    <t>ANALISTA FINANCIERO</t>
  </si>
  <si>
    <t xml:space="preserve">PREGRADO. Título profesional en carreras cuya área de conocimiento sea - ECONOMIA, ADMINISTRACION, CONTADURIA Y AFINES. ó en carreras cuyo Núcleo Básico Conocimiento - NBC se encuentren en “INGENIERIA DE SISTEMAS, TELEMATICA Y AFINES” O INGENIERIA INDUSTRIAL Y AFINES” O “INGENIERIA MECANICA O AFINES” </t>
  </si>
  <si>
    <t>Especialización o Maestría en Finanzas o riesgos financieros.</t>
  </si>
  <si>
    <t>5 años de experiencia general - 2 años de experiencia como líder de procesos financieros, o analista de riesgos de crédito, mercado o de liquidez en establecimientos crediticios.</t>
  </si>
  <si>
    <t>PREGRADO. Título profesional en carreras cuyo Núcleo Básico Conocimiento - NBC se encuentren en “INGENIERIA DE SISTEMAS, TELEMATICA Y AFINES o ECONOMIA, ADMINISTRACION, CONTADURIA Y AFINES o INGENIERIA INDUSTRIAL Y AFINES</t>
  </si>
  <si>
    <t xml:space="preserve">2 años de experiencia Profesional
2 años de experiencia como documentador de Software y experiencia de por lo menos 2 proyectos como documentador de software </t>
  </si>
  <si>
    <t>POSGRADO. Especialización o Maestría, en Ingeniería de Software o Arquitectura de Tecnologías de la información O Maestria en Ingeniería de Sistemas</t>
  </si>
  <si>
    <r>
      <t xml:space="preserve">FECHA CERTIFICACION
</t>
    </r>
    <r>
      <rPr>
        <b/>
        <i/>
        <sz val="8"/>
        <color theme="0"/>
        <rFont val="Arial"/>
        <family val="2"/>
      </rPr>
      <t>(3)</t>
    </r>
  </si>
  <si>
    <t>CC</t>
  </si>
  <si>
    <t>NOMBRE: 
TELEFONO:</t>
  </si>
  <si>
    <t>AYESA</t>
  </si>
  <si>
    <t>ZHENIA LIUDTMILA GUTIERREZ SOTO</t>
  </si>
  <si>
    <t>UNIVERSIDAD INCCA DE COLOMBIA</t>
  </si>
  <si>
    <t>INGENIERO DE SISTEMAS</t>
  </si>
  <si>
    <t>EAN</t>
  </si>
  <si>
    <t>ESPECIALISTA EN GERENCIA DE PROYECTOS</t>
  </si>
  <si>
    <t>ETB</t>
  </si>
  <si>
    <t>CARGOS VARIOS</t>
  </si>
  <si>
    <t>NOMBRE: ROSALBA MANZANARES SARMIENTO
TELEFONO: 242 22 00</t>
  </si>
  <si>
    <t>EVERA SPAIN</t>
  </si>
  <si>
    <t>NOMBRE: FELIPE SAFORTESA
TELEFONO:</t>
  </si>
  <si>
    <t>GERENTE DE PROYECTOS</t>
  </si>
  <si>
    <t>NOMBRE:  LUIS MARIA RUIZ DEL PORTAL
TELEFONO:</t>
  </si>
  <si>
    <t xml:space="preserve">OSCAR ERNESTO HUERTAS BERNAL </t>
  </si>
  <si>
    <t>ESCUELA COLOMBIANA DE INGENIERIA</t>
  </si>
  <si>
    <t>UNIVERSIDAD JAVERIANA</t>
  </si>
  <si>
    <t>ESPECIALISTA EN ARQUITECTURA EMPRESARIAL DE SOFTWARE</t>
  </si>
  <si>
    <t>ASESOFTWARE</t>
  </si>
  <si>
    <t>ARQUITECTO DE SOFTWARE JR</t>
  </si>
  <si>
    <t>NOMBRE: MAGALY LEYVA
TELEFONO: 5407414</t>
  </si>
  <si>
    <t xml:space="preserve">ARQUITECTO DE SOFTWARE </t>
  </si>
  <si>
    <t>NOMBRE: LUIS MARIA RUIZ DEL PORTAL
TELEFONO:</t>
  </si>
  <si>
    <t>FABRICA DE SOFTWARE FONDO NACIONAL DEL AHORRO</t>
  </si>
  <si>
    <t>Credito educativo</t>
  </si>
  <si>
    <t>Atención al Cliente</t>
  </si>
  <si>
    <t>Control de Garantías</t>
  </si>
  <si>
    <t>Operaciones Recíprocas</t>
  </si>
  <si>
    <t>JORGE ANDRES PIZA AGUILLON</t>
  </si>
  <si>
    <t>UNIVERSIDAD PILOTO DE COLOMBIA</t>
  </si>
  <si>
    <t>UNIVERSIDAD SERGIO ARBOLEDA</t>
  </si>
  <si>
    <t>MAGISTER EN ADMNISTRACION DE NEGOCIOS</t>
  </si>
  <si>
    <t>WSO2</t>
  </si>
  <si>
    <t>ESB4 CERTIFIED - API MANAGEMENT</t>
  </si>
  <si>
    <t>SCRUM</t>
  </si>
  <si>
    <t>SCRUM MASTER</t>
  </si>
  <si>
    <t>SCRUM FUNDAMENTALS</t>
  </si>
  <si>
    <t>TICXAR</t>
  </si>
  <si>
    <t>ESPECIALISTA DE INTEGRACION EN LATAFORMA ESB</t>
  </si>
  <si>
    <t>NOMBRE: MARISOL SALAZAR
TELEFONO: 7031777</t>
  </si>
  <si>
    <t>PERIFERIA</t>
  </si>
  <si>
    <t xml:space="preserve">ASESORIA Y CONSULTORIA </t>
  </si>
  <si>
    <t>NOMBRE:  ALBA ROCIO SANCHEZ SABALA 
TELEFONO: 6000080</t>
  </si>
  <si>
    <t>WILLIAM ORLANDO VEGA OTALORA</t>
  </si>
  <si>
    <t>UNIVERSIDAD DE CUNDINAMARCA</t>
  </si>
  <si>
    <t>D&amp;T SAS</t>
  </si>
  <si>
    <t>ANALISTA DESARROLLADOR</t>
  </si>
  <si>
    <t>NOMBRE: ANDREA ESPITIA MANCIPE
TELEFONO: 6197575</t>
  </si>
  <si>
    <t>TIVIT</t>
  </si>
  <si>
    <t>ANALISTA DESARROLLADOR DE SISTEMAS</t>
  </si>
  <si>
    <t>Se traslapan tiempos con tivit (2-Ene-2017)</t>
  </si>
  <si>
    <t>161-162</t>
  </si>
  <si>
    <t>CODENSA- Meidiciones inteligentes</t>
  </si>
  <si>
    <t>CODENSA- Facturación Negocio Aseso</t>
  </si>
  <si>
    <t>CODENSA-Subsidio Variable Facturación</t>
  </si>
  <si>
    <t>MIGUEL FABIAN FERRUCHO ZAMBRANO</t>
  </si>
  <si>
    <t>UNIVERSIDAD NACIONAL DE COLOMBIA</t>
  </si>
  <si>
    <t>SCRUM AGILE INSTITUTE</t>
  </si>
  <si>
    <t>CERTIFICACION HA EXPIRADO</t>
  </si>
  <si>
    <t>BLUE SOFT TECHNOLOGY SAS</t>
  </si>
  <si>
    <t>DESARROLLADOR SENIOR EN PROYECTO WEB</t>
  </si>
  <si>
    <t>NOMBRE: CAMILO ALEJANDRO FLOREZ
TELEFONO:4876040</t>
  </si>
  <si>
    <t xml:space="preserve">INFOTRACK </t>
  </si>
  <si>
    <t>INGENIERO DE DESARROLLO</t>
  </si>
  <si>
    <t xml:space="preserve">NOMBRE: SANDRA PADILLA BAHAMON
TELEFONO: </t>
  </si>
  <si>
    <t>DESPARTAMENTO ADMINISTRATIVO DE SEGURIDAD DAS</t>
  </si>
  <si>
    <t>ASESORAMIENTO, ACOMPAÑAMIENTO Y APOYO, - GESTION DE PROYECTOS, ADMINISTRACION DEL CICLO DE VIDA</t>
  </si>
  <si>
    <t>NOMBRE: DIEGO MAURICIO CEBALLOS
TELEFONO:</t>
  </si>
  <si>
    <t>NOMBRE: LUIS MARIA RUIZ DEL PORTAL LAZARO
TELEFONO:</t>
  </si>
  <si>
    <t>LOTE 4- Servicios de Desarrollo de aplicaciones y servicios ICT</t>
  </si>
  <si>
    <t>SGE- Servicios de desarrollo de aplicaciones y servicios ICT Market Latam</t>
  </si>
  <si>
    <t>GERARDO AUGUSTO ROJAS GARCIA</t>
  </si>
  <si>
    <t>UNIVERSIDAD DE LA SABANA</t>
  </si>
  <si>
    <t xml:space="preserve">UNIVERSIDAD PILOTO DE COLOMBIA </t>
  </si>
  <si>
    <t>ECONOMISTA</t>
  </si>
  <si>
    <t>ESCUELA DE ADMINISTRACION DE NEGOCIOS</t>
  </si>
  <si>
    <t>ESPECIALISTA EN ADMINISTRACION FINANCIERA</t>
  </si>
  <si>
    <t>17/10/1192</t>
  </si>
  <si>
    <t>22/06/11989</t>
  </si>
  <si>
    <t>SERVICIOS - APOYO - DIPLOMADO EN FINANZAS, - MERCADO FINANCIERO DE CAPITAL - GERENCIA DE CREDITO Y CARTERA</t>
  </si>
  <si>
    <t>BANCO STANDARD CHATERED COLOMBIA</t>
  </si>
  <si>
    <t>HEAD OF LARGE CORPORATES, HEAD OF GSAM (ACTIVOS ESPECIALES), SNIOR ACCOUNT GSAM, RELATIONSHIP MAAGER, ETC</t>
  </si>
  <si>
    <t>EVALUACION DE CREDITO, PREPARACION MODELOS FINANCIEROS, ANALISIS Y EVALUACION DE RIESGO DE CREDITO</t>
  </si>
  <si>
    <t>LINA MARCELA GOMEZ SALGADO</t>
  </si>
  <si>
    <t>INGENIEROS DE SISTEMAS</t>
  </si>
  <si>
    <t xml:space="preserve">CORPORACION UNIFICADA  NACIONAL DE EDUACION SUPERIOR </t>
  </si>
  <si>
    <t>ANALISTA DOCUMENTADOR</t>
  </si>
  <si>
    <t>sig- sistema de información geogrpafico</t>
  </si>
  <si>
    <t>Consultoria para el desarrollo de la Arquitectura del SIG</t>
  </si>
  <si>
    <t>DIRECCIONAL NACIONAL DE LA POLITICA DIGITAL DEL CONSEJERIA DE HACIENDA Y ADMINISTRACION PUBLICA</t>
  </si>
  <si>
    <t>SERVICIOS INTEGRALES PARA NUEVOS DESARROLLOS , DESARROLLO DE TRABAJOS EN MODELO SOFTWARE FACTORY</t>
  </si>
  <si>
    <t>FABRICA DE SOFTWARE</t>
  </si>
  <si>
    <t>GESLICO</t>
  </si>
  <si>
    <t>DESARROLLO DE TRABAJOS EN MODELO SOFTWARE FACTORY</t>
  </si>
  <si>
    <t>JUNTA DE ANDALUCIA. SERVICIO MANTENIMIENTO Y REDISEÑO DE SISTEMAS DE LA CONSEJERIA DE JUSTICIA E INTERIOR. MODELO SOFTWARE FACTORY</t>
  </si>
  <si>
    <t>CONSEJERIA DE JUSTICIA DE LA JUNTA DE ANDALUCIA</t>
  </si>
  <si>
    <t>ENERGY EUROPE</t>
  </si>
  <si>
    <t>INSTALACION Y CONFIGURACION DEL ESB-BPM CON EL SOFTWARE TIBCO. Mantenimiento correctivo y adaptativo en modelo SOFTware factory</t>
  </si>
  <si>
    <t>FONDO NACIONAL DEL AHORRO</t>
  </si>
  <si>
    <t>DESARROLLO DEL SISTEMA DIGITAL PARA CREDITO EDUCATIVO  INTEGRADO CON EL SISTEMA DE RIESGO CREDITICIO</t>
  </si>
  <si>
    <t>Calificación</t>
  </si>
  <si>
    <t>Datos de quien emite la certificación</t>
  </si>
  <si>
    <t>No. Telefónico de la persona contacto</t>
  </si>
  <si>
    <t>Observación</t>
  </si>
  <si>
    <t>Nombre</t>
  </si>
  <si>
    <t>Cargo</t>
  </si>
  <si>
    <t>% de ejecución del contrato</t>
  </si>
  <si>
    <t>SGT007/15TIC</t>
  </si>
  <si>
    <t>No especifico</t>
  </si>
  <si>
    <t>Mercedes Benitez Sanchez</t>
  </si>
  <si>
    <t>Jefe de servicio de sistemas Corporativos Económicos Financieros</t>
  </si>
  <si>
    <t>Si</t>
  </si>
  <si>
    <t>P45/12970</t>
  </si>
  <si>
    <t>EUROS</t>
  </si>
  <si>
    <t>Francisco Castellano de Pablo</t>
  </si>
  <si>
    <t>Director de Dpto de Sistemas</t>
  </si>
  <si>
    <t>francisco.castellano@axactor.com</t>
  </si>
  <si>
    <t>mercedes.benitex@juntadeandalucia.es</t>
  </si>
  <si>
    <t>Adicional</t>
  </si>
  <si>
    <t>Francisco Fernández Lineros</t>
  </si>
  <si>
    <t>francisco.fernandez.lineros@juntadeandalucia.es</t>
  </si>
  <si>
    <t>Jefe de Informatica de  Consejería de Justicia</t>
  </si>
  <si>
    <t>19/13/6</t>
  </si>
  <si>
    <t>Tomas Blanquez de la Cruz</t>
  </si>
  <si>
    <t xml:space="preserve">Responsable de Application Development &amp; Maintennce </t>
  </si>
  <si>
    <t>tomas.blanquezd@enel.com</t>
  </si>
  <si>
    <t>El contrato se va porque no fue celebrado en los últimos 5 años</t>
  </si>
  <si>
    <t>AYESA - Se va</t>
  </si>
  <si>
    <t>El contrato se va porque no fue celebrado en los últimos 5 años. Es el 50%</t>
  </si>
  <si>
    <t>225 DE 2017</t>
  </si>
  <si>
    <t>Satisfactoriamente</t>
  </si>
  <si>
    <t>César Augusto Amar Florez</t>
  </si>
  <si>
    <t>Supervisor del contrato</t>
  </si>
  <si>
    <t>* Experiencia en al menos tres (3) proyectos de Soluciones contemplen diseño, desarrollo, pruebas e instalación de software y en los cuales se haya desempeñado en el rol de Gerente de proyecto</t>
  </si>
  <si>
    <t>DIRECTOR DE PROYECTOS</t>
  </si>
  <si>
    <t>Gerente de proyecto de Arquitectura Empresarial</t>
  </si>
  <si>
    <t>Consejo Superior de la Judicatura</t>
  </si>
  <si>
    <t>Gobierno TI y modelo operativo</t>
  </si>
  <si>
    <t>Contraloria General de la República</t>
  </si>
  <si>
    <t>Implementación ERP S/4 HANA</t>
  </si>
  <si>
    <t>Indumil</t>
  </si>
  <si>
    <t>Ecopetrol</t>
  </si>
  <si>
    <t>Soporte e Implementación de desarrollo de inicitativas de optimización SAP</t>
  </si>
  <si>
    <t>Fabrica de software</t>
  </si>
  <si>
    <t>FNA</t>
  </si>
  <si>
    <t xml:space="preserve"> 25255-100610 CND </t>
  </si>
  <si>
    <t xml:space="preserve">Conclusion: </t>
  </si>
  <si>
    <t>Si cumple la experiencia de 2 contratos  y su cuantía es mayor  a lo indicado</t>
  </si>
  <si>
    <t>Experiencia en mínimo 3 proyectos de integración e interoperabilidad</t>
  </si>
  <si>
    <t>PERIFERIA - COOPSERTEC</t>
  </si>
  <si>
    <t>PERIFERIA - MULTICOOP ANDINA</t>
  </si>
  <si>
    <t>PERIFERIA - CONTACT BUSINESSS IT LTDA</t>
  </si>
  <si>
    <t>Banco Pichincha</t>
  </si>
  <si>
    <t xml:space="preserve">Conclusión: No cumple por no aportar las certificaciones que acreditan los proyectos. No obstante si se vale que lo certifique el contratista (como es este el caso) cumpliría </t>
  </si>
  <si>
    <t xml:space="preserve"> 25255-145103 CND </t>
  </si>
  <si>
    <t>5 años de experiencia general - 2 años de experiencia como desarrollador de Software</t>
  </si>
  <si>
    <t>25255290235CND</t>
  </si>
  <si>
    <t>Subsanado</t>
  </si>
  <si>
    <t>25255169807CND</t>
  </si>
  <si>
    <t>operaciones nacionales de mercadeo</t>
  </si>
  <si>
    <t>medicina prepagada colsanitas</t>
  </si>
  <si>
    <t>No es Arquitectura de tecnologías de Información</t>
  </si>
  <si>
    <t>Subsano</t>
  </si>
  <si>
    <t>UNIVERSIDAD FRANCISCO JOSE DE CALDAS</t>
  </si>
  <si>
    <t>Especialización en Ingenieria de Software</t>
  </si>
  <si>
    <t xml:space="preserve">25255-310068 CND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</si>
</sst>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_(* #,##0.00_);_(* \(#,##0.00\);_(* &quot;-&quot;??_);_(@_)"/>
    <numFmt numFmtId="166" formatCode="&quot;$&quot;\ #,##0"/>
    <numFmt numFmtId="167" formatCode="dd/mmm/yy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u/>
      <sz val="8"/>
      <color theme="1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b/>
      <i/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Zurich BT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i/>
      <sz val="8"/>
      <color theme="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i/>
      <sz val="8"/>
      <color rgb="FFFF0000"/>
      <name val="Arial"/>
      <family val="2"/>
    </font>
    <font>
      <u/>
      <sz val="11"/>
      <color rgb="FFFF0000"/>
      <name val="Calibri"/>
      <family val="2"/>
      <scheme val="minor"/>
    </font>
    <font>
      <b/>
      <sz val="8"/>
      <color rgb="FF00206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19" fillId="0" borderId="0"/>
    <xf numFmtId="165" fontId="19" fillId="0" borderId="0" applyFont="0" applyFill="0" applyBorder="0" applyAlignment="0" applyProtection="0"/>
    <xf numFmtId="0" fontId="3" fillId="0" borderId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76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2" borderId="0" xfId="0" applyNumberForma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166" fontId="4" fillId="2" borderId="0" xfId="2" applyNumberFormat="1" applyFon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3" fillId="2" borderId="0" xfId="2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1" applyNumberFormat="1" applyFont="1" applyBorder="1" applyAlignment="1">
      <alignment horizontal="center" vertical="center"/>
    </xf>
    <xf numFmtId="166" fontId="7" fillId="3" borderId="9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7" fillId="3" borderId="2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66" fontId="3" fillId="2" borderId="0" xfId="2" applyNumberForma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66" fontId="3" fillId="2" borderId="0" xfId="2" applyNumberFormat="1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7" fillId="0" borderId="0" xfId="3" applyFont="1" applyAlignment="1">
      <alignment vertical="center"/>
    </xf>
    <xf numFmtId="0" fontId="2" fillId="0" borderId="4" xfId="3" applyFont="1" applyBorder="1" applyAlignment="1">
      <alignment vertical="center"/>
    </xf>
    <xf numFmtId="0" fontId="2" fillId="0" borderId="1" xfId="3" applyFont="1" applyBorder="1" applyAlignment="1">
      <alignment vertical="center"/>
    </xf>
    <xf numFmtId="0" fontId="7" fillId="0" borderId="3" xfId="3" applyFont="1" applyBorder="1" applyAlignment="1">
      <alignment vertical="center"/>
    </xf>
    <xf numFmtId="0" fontId="2" fillId="0" borderId="4" xfId="3" applyFont="1" applyBorder="1" applyAlignment="1">
      <alignment horizontal="left" vertical="center"/>
    </xf>
    <xf numFmtId="0" fontId="7" fillId="0" borderId="1" xfId="3" applyFont="1" applyBorder="1" applyAlignment="1">
      <alignment vertical="center"/>
    </xf>
    <xf numFmtId="0" fontId="7" fillId="0" borderId="4" xfId="3" applyFont="1" applyBorder="1" applyAlignment="1">
      <alignment horizontal="center" vertical="center"/>
    </xf>
    <xf numFmtId="0" fontId="7" fillId="0" borderId="4" xfId="3" applyFont="1" applyBorder="1" applyAlignment="1">
      <alignment horizontal="left" vertical="center" wrapText="1"/>
    </xf>
    <xf numFmtId="0" fontId="7" fillId="0" borderId="4" xfId="3" applyFont="1" applyBorder="1" applyAlignment="1">
      <alignment vertical="center"/>
    </xf>
    <xf numFmtId="0" fontId="7" fillId="0" borderId="4" xfId="3" applyFont="1" applyBorder="1" applyAlignment="1">
      <alignment vertical="center" wrapText="1"/>
    </xf>
    <xf numFmtId="0" fontId="7" fillId="0" borderId="4" xfId="3" applyFont="1" applyBorder="1" applyAlignment="1">
      <alignment vertical="top"/>
    </xf>
    <xf numFmtId="167" fontId="7" fillId="0" borderId="4" xfId="3" applyNumberFormat="1" applyFont="1" applyBorder="1" applyAlignment="1">
      <alignment horizontal="center" vertical="center"/>
    </xf>
    <xf numFmtId="165" fontId="7" fillId="0" borderId="4" xfId="4" applyNumberFormat="1" applyFont="1" applyBorder="1" applyAlignment="1">
      <alignment horizontal="center" vertical="center"/>
    </xf>
    <xf numFmtId="167" fontId="7" fillId="0" borderId="13" xfId="3" applyNumberFormat="1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167" fontId="7" fillId="0" borderId="4" xfId="3" applyNumberFormat="1" applyFont="1" applyBorder="1" applyAlignment="1">
      <alignment vertical="center"/>
    </xf>
    <xf numFmtId="165" fontId="2" fillId="0" borderId="4" xfId="3" applyNumberFormat="1" applyFont="1" applyBorder="1" applyAlignment="1">
      <alignment vertical="center"/>
    </xf>
    <xf numFmtId="0" fontId="7" fillId="2" borderId="0" xfId="3" applyFont="1" applyFill="1" applyAlignment="1">
      <alignment vertical="center"/>
    </xf>
    <xf numFmtId="0" fontId="9" fillId="2" borderId="0" xfId="3" applyFont="1" applyFill="1" applyAlignment="1">
      <alignment vertical="center"/>
    </xf>
    <xf numFmtId="0" fontId="20" fillId="2" borderId="0" xfId="5" applyFont="1" applyFill="1" applyAlignment="1">
      <alignment horizontal="left" vertical="center" wrapText="1"/>
    </xf>
    <xf numFmtId="0" fontId="2" fillId="2" borderId="0" xfId="3" applyFont="1" applyFill="1" applyAlignment="1">
      <alignment horizontal="center" vertical="center"/>
    </xf>
    <xf numFmtId="0" fontId="21" fillId="2" borderId="0" xfId="5" applyFont="1" applyFill="1" applyAlignment="1">
      <alignment horizontal="center" vertical="center" wrapText="1"/>
    </xf>
    <xf numFmtId="0" fontId="21" fillId="2" borderId="0" xfId="5" applyFont="1" applyFill="1" applyAlignment="1">
      <alignment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0" borderId="13" xfId="3" applyFont="1" applyBorder="1" applyAlignment="1">
      <alignment vertical="top" wrapText="1"/>
    </xf>
    <xf numFmtId="0" fontId="7" fillId="0" borderId="16" xfId="3" applyFont="1" applyBorder="1" applyAlignment="1">
      <alignment vertical="top" wrapText="1"/>
    </xf>
    <xf numFmtId="0" fontId="16" fillId="6" borderId="4" xfId="3" applyFont="1" applyFill="1" applyBorder="1" applyAlignment="1">
      <alignment horizontal="center" vertical="center"/>
    </xf>
    <xf numFmtId="0" fontId="16" fillId="6" borderId="4" xfId="3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/>
    </xf>
    <xf numFmtId="167" fontId="7" fillId="7" borderId="9" xfId="0" applyNumberFormat="1" applyFont="1" applyFill="1" applyBorder="1" applyAlignment="1">
      <alignment horizontal="center" vertical="center"/>
    </xf>
    <xf numFmtId="9" fontId="7" fillId="7" borderId="9" xfId="0" applyNumberFormat="1" applyFont="1" applyFill="1" applyBorder="1" applyAlignment="1">
      <alignment horizontal="center" vertical="center"/>
    </xf>
    <xf numFmtId="0" fontId="7" fillId="7" borderId="9" xfId="0" applyNumberFormat="1" applyFont="1" applyFill="1" applyBorder="1" applyAlignment="1">
      <alignment horizontal="center" vertical="center" wrapText="1"/>
    </xf>
    <xf numFmtId="166" fontId="7" fillId="7" borderId="9" xfId="0" applyNumberFormat="1" applyFont="1" applyFill="1" applyBorder="1" applyAlignment="1">
      <alignment vertical="center" wrapText="1"/>
    </xf>
    <xf numFmtId="0" fontId="7" fillId="7" borderId="4" xfId="3" applyFont="1" applyFill="1" applyBorder="1" applyAlignment="1">
      <alignment vertical="center" wrapText="1"/>
    </xf>
    <xf numFmtId="0" fontId="7" fillId="7" borderId="3" xfId="3" applyFont="1" applyFill="1" applyBorder="1" applyAlignment="1">
      <alignment vertical="center" wrapText="1"/>
    </xf>
    <xf numFmtId="167" fontId="7" fillId="7" borderId="4" xfId="3" applyNumberFormat="1" applyFont="1" applyFill="1" applyBorder="1" applyAlignment="1">
      <alignment horizontal="center" vertical="center"/>
    </xf>
    <xf numFmtId="0" fontId="7" fillId="7" borderId="4" xfId="3" applyFont="1" applyFill="1" applyBorder="1" applyAlignment="1">
      <alignment horizontal="center" vertical="center"/>
    </xf>
    <xf numFmtId="0" fontId="7" fillId="7" borderId="4" xfId="3" quotePrefix="1" applyFont="1" applyFill="1" applyBorder="1" applyAlignment="1">
      <alignment horizontal="center" vertical="center"/>
    </xf>
    <xf numFmtId="0" fontId="7" fillId="7" borderId="4" xfId="3" applyFont="1" applyFill="1" applyBorder="1" applyAlignment="1">
      <alignment vertical="center"/>
    </xf>
    <xf numFmtId="165" fontId="7" fillId="7" borderId="4" xfId="4" applyNumberFormat="1" applyFont="1" applyFill="1" applyBorder="1" applyAlignment="1">
      <alignment horizontal="center" vertical="center"/>
    </xf>
    <xf numFmtId="0" fontId="7" fillId="2" borderId="4" xfId="3" applyFont="1" applyFill="1" applyBorder="1" applyAlignment="1">
      <alignment vertical="center" wrapText="1"/>
    </xf>
    <xf numFmtId="0" fontId="7" fillId="2" borderId="4" xfId="3" applyFont="1" applyFill="1" applyBorder="1" applyAlignment="1">
      <alignment vertical="center"/>
    </xf>
    <xf numFmtId="167" fontId="7" fillId="2" borderId="4" xfId="3" applyNumberFormat="1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167" fontId="7" fillId="7" borderId="4" xfId="3" applyNumberFormat="1" applyFont="1" applyFill="1" applyBorder="1" applyAlignment="1">
      <alignment horizontal="center" vertical="center"/>
    </xf>
    <xf numFmtId="0" fontId="7" fillId="0" borderId="4" xfId="3" applyFont="1" applyBorder="1" applyAlignment="1">
      <alignment horizontal="left" vertical="center" wrapText="1"/>
    </xf>
    <xf numFmtId="0" fontId="16" fillId="6" borderId="4" xfId="3" applyFont="1" applyFill="1" applyBorder="1" applyAlignment="1">
      <alignment horizontal="center" vertical="center"/>
    </xf>
    <xf numFmtId="167" fontId="7" fillId="0" borderId="4" xfId="3" applyNumberFormat="1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2" borderId="3" xfId="3" applyFont="1" applyFill="1" applyBorder="1" applyAlignment="1">
      <alignment vertical="center" wrapText="1"/>
    </xf>
    <xf numFmtId="0" fontId="7" fillId="2" borderId="4" xfId="3" applyFont="1" applyFill="1" applyBorder="1" applyAlignment="1">
      <alignment horizontal="center" vertical="center"/>
    </xf>
    <xf numFmtId="167" fontId="7" fillId="7" borderId="4" xfId="3" applyNumberFormat="1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 wrapText="1"/>
    </xf>
    <xf numFmtId="167" fontId="7" fillId="7" borderId="4" xfId="3" applyNumberFormat="1" applyFont="1" applyFill="1" applyBorder="1" applyAlignment="1">
      <alignment horizontal="center" vertical="center"/>
    </xf>
    <xf numFmtId="0" fontId="7" fillId="7" borderId="4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/>
    </xf>
    <xf numFmtId="0" fontId="7" fillId="7" borderId="4" xfId="3" applyFont="1" applyFill="1" applyBorder="1" applyAlignment="1">
      <alignment horizontal="center" vertical="center" wrapText="1"/>
    </xf>
    <xf numFmtId="0" fontId="7" fillId="7" borderId="0" xfId="3" applyFont="1" applyFill="1" applyAlignment="1">
      <alignment vertical="center"/>
    </xf>
    <xf numFmtId="167" fontId="7" fillId="8" borderId="4" xfId="3" applyNumberFormat="1" applyFont="1" applyFill="1" applyBorder="1" applyAlignment="1">
      <alignment horizontal="center" vertical="center"/>
    </xf>
    <xf numFmtId="14" fontId="7" fillId="7" borderId="0" xfId="3" applyNumberFormat="1" applyFont="1" applyFill="1" applyAlignment="1">
      <alignment vertical="center"/>
    </xf>
    <xf numFmtId="0" fontId="7" fillId="8" borderId="4" xfId="3" applyFont="1" applyFill="1" applyBorder="1" applyAlignment="1">
      <alignment vertical="center" wrapText="1"/>
    </xf>
    <xf numFmtId="0" fontId="7" fillId="8" borderId="3" xfId="3" applyFont="1" applyFill="1" applyBorder="1" applyAlignment="1">
      <alignment vertical="center" wrapText="1"/>
    </xf>
    <xf numFmtId="0" fontId="7" fillId="8" borderId="4" xfId="3" applyFont="1" applyFill="1" applyBorder="1" applyAlignment="1">
      <alignment horizontal="center" vertical="center"/>
    </xf>
    <xf numFmtId="165" fontId="7" fillId="8" borderId="4" xfId="4" applyNumberFormat="1" applyFont="1" applyFill="1" applyBorder="1" applyAlignment="1">
      <alignment horizontal="center" vertical="center"/>
    </xf>
    <xf numFmtId="0" fontId="7" fillId="8" borderId="4" xfId="3" applyFont="1" applyFill="1" applyBorder="1" applyAlignment="1">
      <alignment horizontal="center" vertical="center" wrapText="1"/>
    </xf>
    <xf numFmtId="166" fontId="7" fillId="7" borderId="10" xfId="0" applyNumberFormat="1" applyFont="1" applyFill="1" applyBorder="1" applyAlignment="1">
      <alignment vertical="center" wrapText="1"/>
    </xf>
    <xf numFmtId="166" fontId="7" fillId="3" borderId="35" xfId="0" applyNumberFormat="1" applyFont="1" applyFill="1" applyBorder="1" applyAlignment="1">
      <alignment vertical="center" wrapText="1"/>
    </xf>
    <xf numFmtId="166" fontId="7" fillId="3" borderId="0" xfId="0" applyNumberFormat="1" applyFont="1" applyFill="1" applyBorder="1" applyAlignment="1">
      <alignment vertical="center" wrapText="1"/>
    </xf>
    <xf numFmtId="166" fontId="7" fillId="3" borderId="33" xfId="0" applyNumberFormat="1" applyFont="1" applyFill="1" applyBorder="1" applyAlignment="1">
      <alignment vertical="center" wrapText="1"/>
    </xf>
    <xf numFmtId="167" fontId="7" fillId="7" borderId="4" xfId="3" applyNumberFormat="1" applyFont="1" applyFill="1" applyBorder="1" applyAlignment="1">
      <alignment horizontal="center" vertical="center"/>
    </xf>
    <xf numFmtId="0" fontId="7" fillId="7" borderId="4" xfId="3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166" fontId="7" fillId="7" borderId="9" xfId="0" applyNumberFormat="1" applyFont="1" applyFill="1" applyBorder="1" applyAlignment="1">
      <alignment vertical="center" wrapText="1"/>
    </xf>
    <xf numFmtId="0" fontId="28" fillId="5" borderId="9" xfId="0" applyFont="1" applyFill="1" applyBorder="1" applyAlignment="1">
      <alignment horizontal="center" vertical="center"/>
    </xf>
    <xf numFmtId="0" fontId="28" fillId="5" borderId="9" xfId="0" applyFont="1" applyFill="1" applyBorder="1" applyAlignment="1">
      <alignment horizontal="center" vertical="center" wrapText="1"/>
    </xf>
    <xf numFmtId="0" fontId="28" fillId="5" borderId="21" xfId="0" applyFont="1" applyFill="1" applyBorder="1" applyAlignment="1">
      <alignment horizontal="center" vertical="center" wrapText="1"/>
    </xf>
    <xf numFmtId="0" fontId="28" fillId="7" borderId="9" xfId="0" applyFont="1" applyFill="1" applyBorder="1" applyAlignment="1">
      <alignment horizontal="center" vertical="center" wrapText="1"/>
    </xf>
    <xf numFmtId="9" fontId="28" fillId="5" borderId="9" xfId="0" applyNumberFormat="1" applyFont="1" applyFill="1" applyBorder="1" applyAlignment="1">
      <alignment horizontal="center" vertical="center"/>
    </xf>
    <xf numFmtId="166" fontId="28" fillId="5" borderId="10" xfId="0" applyNumberFormat="1" applyFont="1" applyFill="1" applyBorder="1" applyAlignment="1">
      <alignment vertical="center" wrapText="1"/>
    </xf>
    <xf numFmtId="0" fontId="29" fillId="2" borderId="0" xfId="3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 wrapText="1"/>
    </xf>
    <xf numFmtId="0" fontId="7" fillId="2" borderId="0" xfId="3" applyFont="1" applyFill="1" applyAlignment="1">
      <alignment vertical="center"/>
    </xf>
    <xf numFmtId="0" fontId="7" fillId="2" borderId="4" xfId="3" applyFont="1" applyFill="1" applyBorder="1" applyAlignment="1">
      <alignment vertical="center" wrapText="1"/>
    </xf>
    <xf numFmtId="0" fontId="27" fillId="5" borderId="0" xfId="3" applyFont="1" applyFill="1" applyAlignment="1">
      <alignment vertical="center"/>
    </xf>
    <xf numFmtId="0" fontId="0" fillId="0" borderId="0" xfId="0" applyAlignment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0" fontId="7" fillId="0" borderId="0" xfId="1" applyNumberFormat="1" applyFont="1" applyBorder="1" applyAlignment="1">
      <alignment horizontal="justify" vertical="top" wrapText="1"/>
    </xf>
    <xf numFmtId="0" fontId="25" fillId="5" borderId="0" xfId="0" applyFont="1" applyFill="1" applyAlignment="1">
      <alignment horizontal="justify" vertical="top" wrapText="1"/>
    </xf>
    <xf numFmtId="0" fontId="30" fillId="5" borderId="0" xfId="6" applyFont="1" applyFill="1" applyAlignment="1">
      <alignment horizontal="justify" vertical="top" wrapText="1"/>
    </xf>
    <xf numFmtId="9" fontId="25" fillId="5" borderId="0" xfId="0" applyNumberFormat="1" applyFont="1" applyFill="1" applyAlignment="1">
      <alignment horizontal="center" vertical="top"/>
    </xf>
    <xf numFmtId="0" fontId="25" fillId="5" borderId="0" xfId="0" applyFont="1" applyFill="1" applyAlignment="1">
      <alignment horizontal="center" vertical="top"/>
    </xf>
    <xf numFmtId="0" fontId="26" fillId="9" borderId="0" xfId="0" applyFont="1" applyFill="1" applyAlignment="1">
      <alignment horizontal="center" vertical="center"/>
    </xf>
    <xf numFmtId="167" fontId="7" fillId="7" borderId="4" xfId="3" applyNumberFormat="1" applyFont="1" applyFill="1" applyBorder="1" applyAlignment="1">
      <alignment horizontal="center" vertical="center"/>
    </xf>
    <xf numFmtId="0" fontId="7" fillId="7" borderId="4" xfId="3" applyFont="1" applyFill="1" applyBorder="1" applyAlignment="1">
      <alignment horizontal="center" vertical="center"/>
    </xf>
    <xf numFmtId="167" fontId="7" fillId="7" borderId="4" xfId="3" applyNumberFormat="1" applyFont="1" applyFill="1" applyBorder="1" applyAlignment="1">
      <alignment horizontal="center" vertical="center"/>
    </xf>
    <xf numFmtId="0" fontId="7" fillId="7" borderId="4" xfId="3" applyFont="1" applyFill="1" applyBorder="1" applyAlignment="1">
      <alignment vertical="top"/>
    </xf>
    <xf numFmtId="0" fontId="7" fillId="7" borderId="16" xfId="3" applyFont="1" applyFill="1" applyBorder="1" applyAlignment="1">
      <alignment vertical="top" wrapText="1"/>
    </xf>
    <xf numFmtId="0" fontId="26" fillId="9" borderId="0" xfId="0" applyFont="1" applyFill="1" applyAlignment="1">
      <alignment horizontal="left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center" vertical="center"/>
    </xf>
    <xf numFmtId="0" fontId="14" fillId="4" borderId="2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4" xfId="2" applyFill="1" applyBorder="1" applyAlignment="1">
      <alignment horizontal="center" vertical="center" wrapText="1"/>
    </xf>
    <xf numFmtId="166" fontId="3" fillId="2" borderId="0" xfId="2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textRotation="90" wrapText="1"/>
    </xf>
    <xf numFmtId="0" fontId="15" fillId="4" borderId="12" xfId="0" applyFont="1" applyFill="1" applyBorder="1" applyAlignment="1">
      <alignment horizontal="center" vertical="center" textRotation="90" wrapText="1"/>
    </xf>
    <xf numFmtId="0" fontId="15" fillId="4" borderId="20" xfId="0" applyFont="1" applyFill="1" applyBorder="1" applyAlignment="1">
      <alignment horizontal="center" vertical="center" textRotation="90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31" fillId="9" borderId="0" xfId="3" applyFont="1" applyFill="1" applyAlignment="1">
      <alignment horizontal="left" vertical="center"/>
    </xf>
    <xf numFmtId="0" fontId="18" fillId="4" borderId="17" xfId="3" applyFont="1" applyFill="1" applyBorder="1" applyAlignment="1">
      <alignment horizontal="center" vertical="center"/>
    </xf>
    <xf numFmtId="0" fontId="18" fillId="4" borderId="0" xfId="3" applyFont="1" applyFill="1" applyBorder="1" applyAlignment="1">
      <alignment horizontal="center" vertical="center"/>
    </xf>
    <xf numFmtId="0" fontId="18" fillId="4" borderId="18" xfId="3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4" fillId="4" borderId="14" xfId="3" applyFont="1" applyFill="1" applyBorder="1" applyAlignment="1">
      <alignment horizontal="center" vertical="center" wrapText="1"/>
    </xf>
    <xf numFmtId="0" fontId="14" fillId="4" borderId="30" xfId="3" applyFont="1" applyFill="1" applyBorder="1" applyAlignment="1">
      <alignment horizontal="center" vertical="center"/>
    </xf>
    <xf numFmtId="0" fontId="14" fillId="4" borderId="15" xfId="3" applyFont="1" applyFill="1" applyBorder="1" applyAlignment="1">
      <alignment horizontal="center" vertical="center"/>
    </xf>
    <xf numFmtId="0" fontId="14" fillId="4" borderId="17" xfId="3" applyFont="1" applyFill="1" applyBorder="1" applyAlignment="1">
      <alignment horizontal="center" vertical="center"/>
    </xf>
    <xf numFmtId="0" fontId="14" fillId="4" borderId="0" xfId="3" applyFont="1" applyFill="1" applyBorder="1" applyAlignment="1">
      <alignment horizontal="center" vertical="center"/>
    </xf>
    <xf numFmtId="0" fontId="14" fillId="4" borderId="18" xfId="3" applyFont="1" applyFill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0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center"/>
    </xf>
    <xf numFmtId="0" fontId="7" fillId="0" borderId="4" xfId="3" applyFont="1" applyBorder="1" applyAlignment="1">
      <alignment horizontal="left" vertical="center"/>
    </xf>
    <xf numFmtId="0" fontId="2" fillId="0" borderId="1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14" fontId="7" fillId="0" borderId="13" xfId="3" applyNumberFormat="1" applyFont="1" applyBorder="1" applyAlignment="1">
      <alignment horizontal="center" vertical="top" wrapText="1"/>
    </xf>
    <xf numFmtId="0" fontId="7" fillId="0" borderId="16" xfId="3" applyFont="1" applyBorder="1" applyAlignment="1">
      <alignment horizontal="center" vertical="top" wrapText="1"/>
    </xf>
    <xf numFmtId="0" fontId="23" fillId="0" borderId="4" xfId="6" applyBorder="1" applyAlignment="1">
      <alignment horizontal="left" vertical="center"/>
    </xf>
    <xf numFmtId="0" fontId="7" fillId="0" borderId="4" xfId="3" applyFont="1" applyBorder="1" applyAlignment="1">
      <alignment horizontal="left" vertical="center" wrapText="1"/>
    </xf>
    <xf numFmtId="0" fontId="18" fillId="4" borderId="4" xfId="3" applyFont="1" applyFill="1" applyBorder="1" applyAlignment="1">
      <alignment horizontal="center" vertical="center"/>
    </xf>
    <xf numFmtId="0" fontId="16" fillId="6" borderId="1" xfId="3" applyFont="1" applyFill="1" applyBorder="1" applyAlignment="1">
      <alignment horizontal="center" vertical="center"/>
    </xf>
    <xf numFmtId="0" fontId="16" fillId="6" borderId="3" xfId="3" applyFont="1" applyFill="1" applyBorder="1" applyAlignment="1">
      <alignment horizontal="center" vertical="center"/>
    </xf>
    <xf numFmtId="0" fontId="16" fillId="6" borderId="4" xfId="3" applyFont="1" applyFill="1" applyBorder="1" applyAlignment="1">
      <alignment horizontal="center" vertical="center"/>
    </xf>
    <xf numFmtId="0" fontId="7" fillId="7" borderId="4" xfId="3" applyFont="1" applyFill="1" applyBorder="1" applyAlignment="1">
      <alignment horizontal="left" vertical="center" wrapText="1"/>
    </xf>
    <xf numFmtId="0" fontId="7" fillId="7" borderId="14" xfId="3" applyFont="1" applyFill="1" applyBorder="1" applyAlignment="1">
      <alignment horizontal="center" vertical="center" wrapText="1"/>
    </xf>
    <xf numFmtId="0" fontId="7" fillId="7" borderId="15" xfId="3" applyFont="1" applyFill="1" applyBorder="1" applyAlignment="1">
      <alignment horizontal="center" vertical="center" wrapText="1"/>
    </xf>
    <xf numFmtId="0" fontId="7" fillId="7" borderId="31" xfId="3" applyFont="1" applyFill="1" applyBorder="1" applyAlignment="1">
      <alignment horizontal="center" vertical="center" wrapText="1"/>
    </xf>
    <xf numFmtId="0" fontId="7" fillId="7" borderId="32" xfId="3" applyFont="1" applyFill="1" applyBorder="1" applyAlignment="1">
      <alignment horizontal="center" vertical="center" wrapText="1"/>
    </xf>
    <xf numFmtId="167" fontId="7" fillId="7" borderId="4" xfId="3" applyNumberFormat="1" applyFont="1" applyFill="1" applyBorder="1" applyAlignment="1">
      <alignment horizontal="center" vertical="center"/>
    </xf>
    <xf numFmtId="0" fontId="7" fillId="7" borderId="4" xfId="3" applyFont="1" applyFill="1" applyBorder="1" applyAlignment="1">
      <alignment horizontal="left" vertical="center"/>
    </xf>
    <xf numFmtId="0" fontId="7" fillId="7" borderId="4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/>
    </xf>
    <xf numFmtId="0" fontId="16" fillId="6" borderId="13" xfId="3" applyFont="1" applyFill="1" applyBorder="1" applyAlignment="1">
      <alignment horizontal="center" vertical="center" wrapText="1"/>
    </xf>
    <xf numFmtId="0" fontId="16" fillId="6" borderId="19" xfId="3" applyFont="1" applyFill="1" applyBorder="1" applyAlignment="1">
      <alignment horizontal="center" vertical="center" wrapText="1"/>
    </xf>
    <xf numFmtId="0" fontId="16" fillId="6" borderId="15" xfId="3" applyFont="1" applyFill="1" applyBorder="1" applyAlignment="1">
      <alignment horizontal="center" vertical="center" wrapText="1"/>
    </xf>
    <xf numFmtId="0" fontId="16" fillId="6" borderId="32" xfId="3" applyFont="1" applyFill="1" applyBorder="1" applyAlignment="1">
      <alignment horizontal="center" vertical="center" wrapText="1"/>
    </xf>
    <xf numFmtId="0" fontId="16" fillId="6" borderId="14" xfId="3" applyFont="1" applyFill="1" applyBorder="1" applyAlignment="1">
      <alignment horizontal="center" vertical="center" wrapText="1"/>
    </xf>
    <xf numFmtId="0" fontId="16" fillId="6" borderId="30" xfId="3" applyFont="1" applyFill="1" applyBorder="1" applyAlignment="1">
      <alignment horizontal="center" vertical="center" wrapText="1"/>
    </xf>
    <xf numFmtId="0" fontId="16" fillId="6" borderId="31" xfId="3" applyFont="1" applyFill="1" applyBorder="1" applyAlignment="1">
      <alignment horizontal="center" vertical="center" wrapText="1"/>
    </xf>
    <xf numFmtId="0" fontId="16" fillId="6" borderId="29" xfId="3" applyFont="1" applyFill="1" applyBorder="1" applyAlignment="1">
      <alignment horizontal="center" vertical="center" wrapText="1"/>
    </xf>
    <xf numFmtId="0" fontId="7" fillId="7" borderId="1" xfId="3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center" vertical="center" wrapText="1"/>
    </xf>
    <xf numFmtId="0" fontId="7" fillId="7" borderId="3" xfId="3" applyFont="1" applyFill="1" applyBorder="1" applyAlignment="1">
      <alignment horizontal="center" vertical="center" wrapText="1"/>
    </xf>
    <xf numFmtId="0" fontId="16" fillId="6" borderId="13" xfId="3" applyFont="1" applyFill="1" applyBorder="1" applyAlignment="1">
      <alignment horizontal="center" vertical="center"/>
    </xf>
    <xf numFmtId="0" fontId="16" fillId="6" borderId="19" xfId="3" applyFont="1" applyFill="1" applyBorder="1" applyAlignment="1">
      <alignment horizontal="center" vertical="center"/>
    </xf>
    <xf numFmtId="0" fontId="22" fillId="5" borderId="14" xfId="5" applyFont="1" applyFill="1" applyBorder="1" applyAlignment="1">
      <alignment horizontal="left" vertical="center" wrapText="1"/>
    </xf>
    <xf numFmtId="0" fontId="22" fillId="5" borderId="30" xfId="5" applyFont="1" applyFill="1" applyBorder="1" applyAlignment="1">
      <alignment horizontal="left" vertical="center" wrapText="1"/>
    </xf>
    <xf numFmtId="0" fontId="22" fillId="5" borderId="15" xfId="5" applyFont="1" applyFill="1" applyBorder="1" applyAlignment="1">
      <alignment horizontal="left" vertical="center" wrapText="1"/>
    </xf>
    <xf numFmtId="0" fontId="22" fillId="5" borderId="31" xfId="5" applyFont="1" applyFill="1" applyBorder="1" applyAlignment="1">
      <alignment horizontal="left" vertical="center" wrapText="1"/>
    </xf>
    <xf numFmtId="0" fontId="22" fillId="5" borderId="29" xfId="5" applyFont="1" applyFill="1" applyBorder="1" applyAlignment="1">
      <alignment horizontal="left" vertical="center" wrapText="1"/>
    </xf>
    <xf numFmtId="0" fontId="22" fillId="5" borderId="32" xfId="5" applyFont="1" applyFill="1" applyBorder="1" applyAlignment="1">
      <alignment horizontal="left" vertical="center" wrapText="1"/>
    </xf>
    <xf numFmtId="165" fontId="7" fillId="7" borderId="14" xfId="3" applyNumberFormat="1" applyFont="1" applyFill="1" applyBorder="1" applyAlignment="1">
      <alignment horizontal="center" vertical="center" wrapText="1"/>
    </xf>
    <xf numFmtId="165" fontId="7" fillId="7" borderId="30" xfId="3" applyNumberFormat="1" applyFont="1" applyFill="1" applyBorder="1" applyAlignment="1">
      <alignment horizontal="center" vertical="center" wrapText="1"/>
    </xf>
    <xf numFmtId="165" fontId="7" fillId="7" borderId="15" xfId="3" applyNumberFormat="1" applyFont="1" applyFill="1" applyBorder="1" applyAlignment="1">
      <alignment horizontal="center" vertical="center" wrapText="1"/>
    </xf>
    <xf numFmtId="0" fontId="7" fillId="2" borderId="0" xfId="3" applyFont="1" applyFill="1" applyAlignment="1">
      <alignment vertical="top" wrapText="1"/>
    </xf>
    <xf numFmtId="0" fontId="20" fillId="2" borderId="0" xfId="5" applyFont="1" applyFill="1" applyAlignment="1">
      <alignment horizontal="left" vertical="center" wrapText="1"/>
    </xf>
    <xf numFmtId="0" fontId="12" fillId="2" borderId="0" xfId="5" applyFont="1" applyFill="1" applyAlignment="1">
      <alignment horizontal="left" vertical="center" wrapText="1"/>
    </xf>
    <xf numFmtId="0" fontId="21" fillId="2" borderId="0" xfId="5" applyFont="1" applyFill="1" applyAlignment="1">
      <alignment horizontal="center" vertical="center" wrapText="1"/>
    </xf>
    <xf numFmtId="0" fontId="2" fillId="2" borderId="0" xfId="3" applyFont="1" applyFill="1" applyAlignment="1">
      <alignment horizontal="center" vertical="center"/>
    </xf>
    <xf numFmtId="0" fontId="29" fillId="5" borderId="31" xfId="3" applyFont="1" applyFill="1" applyBorder="1" applyAlignment="1">
      <alignment horizontal="center" vertical="center" wrapText="1"/>
    </xf>
    <xf numFmtId="0" fontId="29" fillId="5" borderId="29" xfId="3" applyFont="1" applyFill="1" applyBorder="1" applyAlignment="1">
      <alignment horizontal="center" vertical="center"/>
    </xf>
    <xf numFmtId="0" fontId="29" fillId="5" borderId="32" xfId="3" applyFont="1" applyFill="1" applyBorder="1" applyAlignment="1">
      <alignment horizontal="center" vertical="center"/>
    </xf>
    <xf numFmtId="0" fontId="7" fillId="2" borderId="13" xfId="3" applyFont="1" applyFill="1" applyBorder="1" applyAlignment="1">
      <alignment horizontal="center" vertical="center" wrapText="1"/>
    </xf>
    <xf numFmtId="0" fontId="7" fillId="2" borderId="16" xfId="3" applyFont="1" applyFill="1" applyBorder="1" applyAlignment="1">
      <alignment horizontal="center" vertical="center" wrapText="1"/>
    </xf>
    <xf numFmtId="0" fontId="7" fillId="2" borderId="19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left" vertical="top" wrapText="1"/>
    </xf>
    <xf numFmtId="0" fontId="7" fillId="2" borderId="15" xfId="3" applyFont="1" applyFill="1" applyBorder="1" applyAlignment="1">
      <alignment horizontal="left" vertical="top" wrapText="1"/>
    </xf>
    <xf numFmtId="0" fontId="7" fillId="2" borderId="31" xfId="3" applyFont="1" applyFill="1" applyBorder="1" applyAlignment="1">
      <alignment horizontal="left" vertical="top" wrapText="1"/>
    </xf>
    <xf numFmtId="0" fontId="7" fillId="2" borderId="32" xfId="3" applyFont="1" applyFill="1" applyBorder="1" applyAlignment="1">
      <alignment horizontal="left" vertical="top" wrapText="1"/>
    </xf>
    <xf numFmtId="0" fontId="7" fillId="2" borderId="4" xfId="3" applyFont="1" applyFill="1" applyBorder="1" applyAlignment="1">
      <alignment horizontal="left" vertical="top" wrapText="1"/>
    </xf>
    <xf numFmtId="0" fontId="31" fillId="9" borderId="0" xfId="3" applyFont="1" applyFill="1" applyAlignment="1">
      <alignment horizontal="left" vertical="top" wrapText="1"/>
    </xf>
    <xf numFmtId="3" fontId="7" fillId="0" borderId="1" xfId="3" applyNumberFormat="1" applyFont="1" applyBorder="1" applyAlignment="1">
      <alignment horizontal="center" vertical="center"/>
    </xf>
    <xf numFmtId="0" fontId="7" fillId="2" borderId="31" xfId="3" applyFont="1" applyFill="1" applyBorder="1" applyAlignment="1">
      <alignment horizontal="center" vertical="center" wrapText="1"/>
    </xf>
    <xf numFmtId="0" fontId="7" fillId="2" borderId="29" xfId="3" applyFont="1" applyFill="1" applyBorder="1" applyAlignment="1">
      <alignment horizontal="center" vertical="center"/>
    </xf>
    <xf numFmtId="0" fontId="7" fillId="2" borderId="32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14" fontId="7" fillId="7" borderId="13" xfId="3" applyNumberFormat="1" applyFont="1" applyFill="1" applyBorder="1" applyAlignment="1">
      <alignment horizontal="center" vertical="top" wrapText="1"/>
    </xf>
    <xf numFmtId="0" fontId="7" fillId="7" borderId="16" xfId="3" applyFont="1" applyFill="1" applyBorder="1" applyAlignment="1">
      <alignment horizontal="center" vertical="top" wrapText="1"/>
    </xf>
    <xf numFmtId="0" fontId="7" fillId="8" borderId="31" xfId="3" applyFont="1" applyFill="1" applyBorder="1" applyAlignment="1">
      <alignment horizontal="center" vertical="center" wrapText="1"/>
    </xf>
    <xf numFmtId="0" fontId="7" fillId="8" borderId="29" xfId="3" applyFont="1" applyFill="1" applyBorder="1" applyAlignment="1">
      <alignment horizontal="center" vertical="center"/>
    </xf>
    <xf numFmtId="0" fontId="7" fillId="8" borderId="32" xfId="3" applyFont="1" applyFill="1" applyBorder="1" applyAlignment="1">
      <alignment horizontal="center" vertical="center"/>
    </xf>
    <xf numFmtId="0" fontId="7" fillId="7" borderId="0" xfId="3" applyFont="1" applyFill="1" applyAlignment="1">
      <alignment horizontal="left" vertical="center"/>
    </xf>
    <xf numFmtId="0" fontId="7" fillId="7" borderId="30" xfId="3" applyFont="1" applyFill="1" applyBorder="1" applyAlignment="1">
      <alignment horizontal="left" vertical="center"/>
    </xf>
    <xf numFmtId="165" fontId="13" fillId="7" borderId="14" xfId="3" applyNumberFormat="1" applyFont="1" applyFill="1" applyBorder="1" applyAlignment="1">
      <alignment horizontal="center" vertical="center" wrapText="1"/>
    </xf>
    <xf numFmtId="165" fontId="13" fillId="7" borderId="30" xfId="3" applyNumberFormat="1" applyFont="1" applyFill="1" applyBorder="1" applyAlignment="1">
      <alignment horizontal="center" vertical="center" wrapText="1"/>
    </xf>
    <xf numFmtId="165" fontId="13" fillId="7" borderId="15" xfId="3" applyNumberFormat="1" applyFont="1" applyFill="1" applyBorder="1" applyAlignment="1">
      <alignment horizontal="center" vertical="center" wrapText="1"/>
    </xf>
    <xf numFmtId="0" fontId="7" fillId="8" borderId="1" xfId="3" applyFont="1" applyFill="1" applyBorder="1" applyAlignment="1">
      <alignment horizontal="center" vertical="center" wrapText="1"/>
    </xf>
    <xf numFmtId="0" fontId="7" fillId="8" borderId="2" xfId="3" applyFont="1" applyFill="1" applyBorder="1" applyAlignment="1">
      <alignment horizontal="center" vertical="center" wrapText="1"/>
    </xf>
    <xf numFmtId="0" fontId="7" fillId="8" borderId="3" xfId="3" applyFont="1" applyFill="1" applyBorder="1" applyAlignment="1">
      <alignment horizontal="center" vertical="center" wrapText="1"/>
    </xf>
    <xf numFmtId="0" fontId="2" fillId="7" borderId="0" xfId="3" applyFont="1" applyFill="1" applyBorder="1" applyAlignment="1">
      <alignment horizontal="left" vertical="center"/>
    </xf>
    <xf numFmtId="0" fontId="2" fillId="7" borderId="0" xfId="3" applyFont="1" applyFill="1" applyBorder="1" applyAlignment="1">
      <alignment horizontal="left" vertical="center"/>
    </xf>
    <xf numFmtId="0" fontId="2" fillId="7" borderId="0" xfId="3" applyFont="1" applyFill="1" applyAlignment="1">
      <alignment horizontal="left" vertical="center"/>
    </xf>
    <xf numFmtId="0" fontId="7" fillId="7" borderId="13" xfId="3" applyFont="1" applyFill="1" applyBorder="1" applyAlignment="1">
      <alignment vertical="top" wrapText="1"/>
    </xf>
    <xf numFmtId="0" fontId="2" fillId="7" borderId="16" xfId="3" applyFont="1" applyFill="1" applyBorder="1" applyAlignment="1">
      <alignment vertical="top" wrapText="1"/>
    </xf>
    <xf numFmtId="0" fontId="7" fillId="8" borderId="4" xfId="3" applyFont="1" applyFill="1" applyBorder="1" applyAlignment="1">
      <alignment horizontal="center" vertical="center" wrapText="1"/>
    </xf>
    <xf numFmtId="14" fontId="28" fillId="7" borderId="13" xfId="3" applyNumberFormat="1" applyFont="1" applyFill="1" applyBorder="1" applyAlignment="1">
      <alignment horizontal="center" vertical="top" wrapText="1"/>
    </xf>
    <xf numFmtId="0" fontId="28" fillId="7" borderId="16" xfId="3" applyFont="1" applyFill="1" applyBorder="1" applyAlignment="1">
      <alignment horizontal="center" vertical="top" wrapText="1"/>
    </xf>
    <xf numFmtId="14" fontId="27" fillId="7" borderId="13" xfId="3" applyNumberFormat="1" applyFont="1" applyFill="1" applyBorder="1" applyAlignment="1">
      <alignment horizontal="center" vertical="top" wrapText="1"/>
    </xf>
    <xf numFmtId="0" fontId="27" fillId="7" borderId="16" xfId="3" applyFont="1" applyFill="1" applyBorder="1" applyAlignment="1">
      <alignment horizontal="center" vertical="top" wrapText="1"/>
    </xf>
  </cellXfs>
  <cellStyles count="9">
    <cellStyle name="Hipervínculo" xfId="6" builtinId="8"/>
    <cellStyle name="Millares" xfId="1" builtinId="3"/>
    <cellStyle name="Millares 2" xfId="4" xr:uid="{00000000-0005-0000-0000-000002000000}"/>
    <cellStyle name="Millares 2 2" xfId="8" xr:uid="{00000000-0005-0000-0000-000003000000}"/>
    <cellStyle name="Millares 3" xfId="7" xr:uid="{00000000-0005-0000-0000-000004000000}"/>
    <cellStyle name="Normal" xfId="0" builtinId="0"/>
    <cellStyle name="Normal 2 2" xfId="5" xr:uid="{00000000-0005-0000-0000-000007000000}"/>
    <cellStyle name="Normal 2 7" xfId="2" xr:uid="{00000000-0005-0000-0000-000008000000}"/>
    <cellStyle name="Normal 3" xfId="3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28575</xdr:rowOff>
    </xdr:from>
    <xdr:to>
      <xdr:col>4</xdr:col>
      <xdr:colOff>257175</xdr:colOff>
      <xdr:row>0</xdr:row>
      <xdr:rowOff>752475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671B90-C2FC-4C4A-A50F-25F0F0D8D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345A39-81E1-46E7-9FD9-B756277D9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F08D52-B9AE-4A20-932F-2E55ED17E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62BD11-6A32-472A-85D5-44BB34950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DA7E635-1839-42F7-8E12-62EDD1BC4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3F7969D-C57E-4B2D-ADE9-F7E3598CA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7A46E70-55B7-4CB9-B40B-6A9B063D4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3B87F03-538F-4BF2-962B-CC2AD8669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FBDAF12-15F9-41ED-A573-99FB38E43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A3A4975-A7A3-4557-BC8C-88BBCC92C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BF20339-16E4-4A5E-BE2D-84CB71957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B83592-07A6-4BDD-B394-1BB3FD361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40A365-20E6-41AC-AA7A-E5CE379C8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EFB039D-7E4A-46A4-BF46-035BD4DC8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D9E4B2-4256-4518-B869-9F255106C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FE7616D-9101-4F77-95AF-136BC9A7B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A1D8BE9-E4C2-4DA8-8005-17B3BB056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441ABB7-BAF4-4F7C-97EF-4ADAB7937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8BB910-4F66-406B-9D3A-9DE3916CD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C5F69B-A81F-441D-80D9-70F071832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A377189-DDCD-4CD1-83F9-B9C8385CA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974D58-694B-4831-A859-B79D25818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57BB5EF-7CED-4084-B148-28A704C25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AE938FF-B347-4730-92C2-E738E518A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7E92AEA-2CF6-4915-948E-4E4B9E713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pulido\AppData\Local\Temp\7zO8B1A.tmp\FORMATO%20EVAL%20TECN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CONSOLIDADO"/>
      <sheetName val="2-RELACION EXPERIENCIA"/>
      <sheetName val="3-REGLAS P.O."/>
      <sheetName val="3-CERTIFICACIONES"/>
      <sheetName val="5-HV-1"/>
      <sheetName val="5-HV-2"/>
      <sheetName val="5-HV-3"/>
      <sheetName val="5-HV-4"/>
      <sheetName val="6-PUNTAJE"/>
      <sheetName val="SMLMV"/>
      <sheetName val="LISTAS"/>
      <sheetName val="Hoja1"/>
    </sheetNames>
    <sheetDataSet>
      <sheetData sheetId="0"/>
      <sheetData sheetId="1">
        <row r="5">
          <cell r="B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CUMPLE</v>
          </cell>
        </row>
        <row r="2">
          <cell r="A2" t="str">
            <v>NO CUMPLE</v>
          </cell>
        </row>
        <row r="3">
          <cell r="A3" t="str">
            <v>ACLARAR</v>
          </cell>
        </row>
        <row r="4">
          <cell r="A4" t="str">
            <v>SUBSANAR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rancisco.fernandez.lineros@juntadeandalucia.es" TargetMode="External"/><Relationship Id="rId2" Type="http://schemas.openxmlformats.org/officeDocument/2006/relationships/hyperlink" Target="mailto:mercedes.benitex@juntadeandalucia.es" TargetMode="External"/><Relationship Id="rId1" Type="http://schemas.openxmlformats.org/officeDocument/2006/relationships/hyperlink" Target="mailto:francisco.castellano@axactor.com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tomas.blanquezd@ene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david.lamadrid@myqorg.biz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david.lamadrid@myqorg.biz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david.lamadrid@myqorg.biz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mailto:david.lamadrid@myqorg.biz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mailto:david.lamadrid@myqorg.biz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mailto:david.lamadrid@myqorg.bi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0"/>
  <sheetViews>
    <sheetView topLeftCell="A13" workbookViewId="0">
      <selection activeCell="C25" sqref="C25"/>
    </sheetView>
  </sheetViews>
  <sheetFormatPr baseColWidth="10" defaultRowHeight="0" customHeight="1" zeroHeight="1"/>
  <cols>
    <col min="1" max="1" width="5" style="2" customWidth="1"/>
    <col min="2" max="3" width="13" style="2" customWidth="1"/>
    <col min="4" max="4" width="11.42578125" style="2" customWidth="1"/>
    <col min="5" max="7" width="10.28515625" style="2" customWidth="1"/>
    <col min="8" max="8" width="32.5703125" style="2" customWidth="1"/>
    <col min="9" max="9" width="10.140625" style="2" customWidth="1"/>
    <col min="10" max="10" width="6.28515625" style="2" customWidth="1"/>
    <col min="11" max="11" width="5.42578125" style="2" customWidth="1"/>
    <col min="12" max="12" width="2.7109375" style="17" customWidth="1"/>
    <col min="13" max="13" width="23.85546875" style="2" customWidth="1"/>
    <col min="14" max="14" width="19.28515625" style="2" customWidth="1"/>
    <col min="15" max="16" width="16.140625" style="2" customWidth="1"/>
    <col min="17" max="18" width="3.85546875" style="2" customWidth="1"/>
    <col min="19" max="19" width="11.42578125" style="2"/>
    <col min="20" max="20" width="14" style="115" customWidth="1"/>
    <col min="21" max="23" width="11.42578125" style="115"/>
    <col min="24" max="24" width="41.7109375" style="115" bestFit="1" customWidth="1"/>
    <col min="25" max="25" width="40.28515625" style="115" customWidth="1"/>
    <col min="26" max="26" width="28.85546875" style="2" customWidth="1"/>
    <col min="27" max="257" width="11.42578125" style="2"/>
    <col min="258" max="258" width="5" style="2" customWidth="1"/>
    <col min="259" max="260" width="13" style="2" customWidth="1"/>
    <col min="261" max="261" width="7.7109375" style="2" customWidth="1"/>
    <col min="262" max="262" width="10.28515625" style="2" customWidth="1"/>
    <col min="263" max="263" width="18.7109375" style="2" customWidth="1"/>
    <col min="264" max="264" width="10.140625" style="2" customWidth="1"/>
    <col min="265" max="265" width="6.28515625" style="2" customWidth="1"/>
    <col min="266" max="266" width="5.42578125" style="2" customWidth="1"/>
    <col min="267" max="267" width="2.7109375" style="2" customWidth="1"/>
    <col min="268" max="268" width="23.85546875" style="2" customWidth="1"/>
    <col min="269" max="269" width="19.28515625" style="2" customWidth="1"/>
    <col min="270" max="271" width="16.140625" style="2" customWidth="1"/>
    <col min="272" max="272" width="19.28515625" style="2" customWidth="1"/>
    <col min="273" max="274" width="3.85546875" style="2" customWidth="1"/>
    <col min="275" max="513" width="11.42578125" style="2"/>
    <col min="514" max="514" width="5" style="2" customWidth="1"/>
    <col min="515" max="516" width="13" style="2" customWidth="1"/>
    <col min="517" max="517" width="7.7109375" style="2" customWidth="1"/>
    <col min="518" max="518" width="10.28515625" style="2" customWidth="1"/>
    <col min="519" max="519" width="18.7109375" style="2" customWidth="1"/>
    <col min="520" max="520" width="10.140625" style="2" customWidth="1"/>
    <col min="521" max="521" width="6.28515625" style="2" customWidth="1"/>
    <col min="522" max="522" width="5.42578125" style="2" customWidth="1"/>
    <col min="523" max="523" width="2.7109375" style="2" customWidth="1"/>
    <col min="524" max="524" width="23.85546875" style="2" customWidth="1"/>
    <col min="525" max="525" width="19.28515625" style="2" customWidth="1"/>
    <col min="526" max="527" width="16.140625" style="2" customWidth="1"/>
    <col min="528" max="528" width="19.28515625" style="2" customWidth="1"/>
    <col min="529" max="530" width="3.85546875" style="2" customWidth="1"/>
    <col min="531" max="769" width="11.42578125" style="2"/>
    <col min="770" max="770" width="5" style="2" customWidth="1"/>
    <col min="771" max="772" width="13" style="2" customWidth="1"/>
    <col min="773" max="773" width="7.7109375" style="2" customWidth="1"/>
    <col min="774" max="774" width="10.28515625" style="2" customWidth="1"/>
    <col min="775" max="775" width="18.7109375" style="2" customWidth="1"/>
    <col min="776" max="776" width="10.140625" style="2" customWidth="1"/>
    <col min="777" max="777" width="6.28515625" style="2" customWidth="1"/>
    <col min="778" max="778" width="5.42578125" style="2" customWidth="1"/>
    <col min="779" max="779" width="2.7109375" style="2" customWidth="1"/>
    <col min="780" max="780" width="23.85546875" style="2" customWidth="1"/>
    <col min="781" max="781" width="19.28515625" style="2" customWidth="1"/>
    <col min="782" max="783" width="16.140625" style="2" customWidth="1"/>
    <col min="784" max="784" width="19.28515625" style="2" customWidth="1"/>
    <col min="785" max="786" width="3.85546875" style="2" customWidth="1"/>
    <col min="787" max="1025" width="11.42578125" style="2"/>
    <col min="1026" max="1026" width="5" style="2" customWidth="1"/>
    <col min="1027" max="1028" width="13" style="2" customWidth="1"/>
    <col min="1029" max="1029" width="7.7109375" style="2" customWidth="1"/>
    <col min="1030" max="1030" width="10.28515625" style="2" customWidth="1"/>
    <col min="1031" max="1031" width="18.7109375" style="2" customWidth="1"/>
    <col min="1032" max="1032" width="10.140625" style="2" customWidth="1"/>
    <col min="1033" max="1033" width="6.28515625" style="2" customWidth="1"/>
    <col min="1034" max="1034" width="5.42578125" style="2" customWidth="1"/>
    <col min="1035" max="1035" width="2.7109375" style="2" customWidth="1"/>
    <col min="1036" max="1036" width="23.85546875" style="2" customWidth="1"/>
    <col min="1037" max="1037" width="19.28515625" style="2" customWidth="1"/>
    <col min="1038" max="1039" width="16.140625" style="2" customWidth="1"/>
    <col min="1040" max="1040" width="19.28515625" style="2" customWidth="1"/>
    <col min="1041" max="1042" width="3.85546875" style="2" customWidth="1"/>
    <col min="1043" max="1281" width="11.42578125" style="2"/>
    <col min="1282" max="1282" width="5" style="2" customWidth="1"/>
    <col min="1283" max="1284" width="13" style="2" customWidth="1"/>
    <col min="1285" max="1285" width="7.7109375" style="2" customWidth="1"/>
    <col min="1286" max="1286" width="10.28515625" style="2" customWidth="1"/>
    <col min="1287" max="1287" width="18.7109375" style="2" customWidth="1"/>
    <col min="1288" max="1288" width="10.140625" style="2" customWidth="1"/>
    <col min="1289" max="1289" width="6.28515625" style="2" customWidth="1"/>
    <col min="1290" max="1290" width="5.42578125" style="2" customWidth="1"/>
    <col min="1291" max="1291" width="2.7109375" style="2" customWidth="1"/>
    <col min="1292" max="1292" width="23.85546875" style="2" customWidth="1"/>
    <col min="1293" max="1293" width="19.28515625" style="2" customWidth="1"/>
    <col min="1294" max="1295" width="16.140625" style="2" customWidth="1"/>
    <col min="1296" max="1296" width="19.28515625" style="2" customWidth="1"/>
    <col min="1297" max="1298" width="3.85546875" style="2" customWidth="1"/>
    <col min="1299" max="1537" width="11.42578125" style="2"/>
    <col min="1538" max="1538" width="5" style="2" customWidth="1"/>
    <col min="1539" max="1540" width="13" style="2" customWidth="1"/>
    <col min="1541" max="1541" width="7.7109375" style="2" customWidth="1"/>
    <col min="1542" max="1542" width="10.28515625" style="2" customWidth="1"/>
    <col min="1543" max="1543" width="18.7109375" style="2" customWidth="1"/>
    <col min="1544" max="1544" width="10.140625" style="2" customWidth="1"/>
    <col min="1545" max="1545" width="6.28515625" style="2" customWidth="1"/>
    <col min="1546" max="1546" width="5.42578125" style="2" customWidth="1"/>
    <col min="1547" max="1547" width="2.7109375" style="2" customWidth="1"/>
    <col min="1548" max="1548" width="23.85546875" style="2" customWidth="1"/>
    <col min="1549" max="1549" width="19.28515625" style="2" customWidth="1"/>
    <col min="1550" max="1551" width="16.140625" style="2" customWidth="1"/>
    <col min="1552" max="1552" width="19.28515625" style="2" customWidth="1"/>
    <col min="1553" max="1554" width="3.85546875" style="2" customWidth="1"/>
    <col min="1555" max="1793" width="11.42578125" style="2"/>
    <col min="1794" max="1794" width="5" style="2" customWidth="1"/>
    <col min="1795" max="1796" width="13" style="2" customWidth="1"/>
    <col min="1797" max="1797" width="7.7109375" style="2" customWidth="1"/>
    <col min="1798" max="1798" width="10.28515625" style="2" customWidth="1"/>
    <col min="1799" max="1799" width="18.7109375" style="2" customWidth="1"/>
    <col min="1800" max="1800" width="10.140625" style="2" customWidth="1"/>
    <col min="1801" max="1801" width="6.28515625" style="2" customWidth="1"/>
    <col min="1802" max="1802" width="5.42578125" style="2" customWidth="1"/>
    <col min="1803" max="1803" width="2.7109375" style="2" customWidth="1"/>
    <col min="1804" max="1804" width="23.85546875" style="2" customWidth="1"/>
    <col min="1805" max="1805" width="19.28515625" style="2" customWidth="1"/>
    <col min="1806" max="1807" width="16.140625" style="2" customWidth="1"/>
    <col min="1808" max="1808" width="19.28515625" style="2" customWidth="1"/>
    <col min="1809" max="1810" width="3.85546875" style="2" customWidth="1"/>
    <col min="1811" max="2049" width="11.42578125" style="2"/>
    <col min="2050" max="2050" width="5" style="2" customWidth="1"/>
    <col min="2051" max="2052" width="13" style="2" customWidth="1"/>
    <col min="2053" max="2053" width="7.7109375" style="2" customWidth="1"/>
    <col min="2054" max="2054" width="10.28515625" style="2" customWidth="1"/>
    <col min="2055" max="2055" width="18.7109375" style="2" customWidth="1"/>
    <col min="2056" max="2056" width="10.140625" style="2" customWidth="1"/>
    <col min="2057" max="2057" width="6.28515625" style="2" customWidth="1"/>
    <col min="2058" max="2058" width="5.42578125" style="2" customWidth="1"/>
    <col min="2059" max="2059" width="2.7109375" style="2" customWidth="1"/>
    <col min="2060" max="2060" width="23.85546875" style="2" customWidth="1"/>
    <col min="2061" max="2061" width="19.28515625" style="2" customWidth="1"/>
    <col min="2062" max="2063" width="16.140625" style="2" customWidth="1"/>
    <col min="2064" max="2064" width="19.28515625" style="2" customWidth="1"/>
    <col min="2065" max="2066" width="3.85546875" style="2" customWidth="1"/>
    <col min="2067" max="2305" width="11.42578125" style="2"/>
    <col min="2306" max="2306" width="5" style="2" customWidth="1"/>
    <col min="2307" max="2308" width="13" style="2" customWidth="1"/>
    <col min="2309" max="2309" width="7.7109375" style="2" customWidth="1"/>
    <col min="2310" max="2310" width="10.28515625" style="2" customWidth="1"/>
    <col min="2311" max="2311" width="18.7109375" style="2" customWidth="1"/>
    <col min="2312" max="2312" width="10.140625" style="2" customWidth="1"/>
    <col min="2313" max="2313" width="6.28515625" style="2" customWidth="1"/>
    <col min="2314" max="2314" width="5.42578125" style="2" customWidth="1"/>
    <col min="2315" max="2315" width="2.7109375" style="2" customWidth="1"/>
    <col min="2316" max="2316" width="23.85546875" style="2" customWidth="1"/>
    <col min="2317" max="2317" width="19.28515625" style="2" customWidth="1"/>
    <col min="2318" max="2319" width="16.140625" style="2" customWidth="1"/>
    <col min="2320" max="2320" width="19.28515625" style="2" customWidth="1"/>
    <col min="2321" max="2322" width="3.85546875" style="2" customWidth="1"/>
    <col min="2323" max="2561" width="11.42578125" style="2"/>
    <col min="2562" max="2562" width="5" style="2" customWidth="1"/>
    <col min="2563" max="2564" width="13" style="2" customWidth="1"/>
    <col min="2565" max="2565" width="7.7109375" style="2" customWidth="1"/>
    <col min="2566" max="2566" width="10.28515625" style="2" customWidth="1"/>
    <col min="2567" max="2567" width="18.7109375" style="2" customWidth="1"/>
    <col min="2568" max="2568" width="10.140625" style="2" customWidth="1"/>
    <col min="2569" max="2569" width="6.28515625" style="2" customWidth="1"/>
    <col min="2570" max="2570" width="5.42578125" style="2" customWidth="1"/>
    <col min="2571" max="2571" width="2.7109375" style="2" customWidth="1"/>
    <col min="2572" max="2572" width="23.85546875" style="2" customWidth="1"/>
    <col min="2573" max="2573" width="19.28515625" style="2" customWidth="1"/>
    <col min="2574" max="2575" width="16.140625" style="2" customWidth="1"/>
    <col min="2576" max="2576" width="19.28515625" style="2" customWidth="1"/>
    <col min="2577" max="2578" width="3.85546875" style="2" customWidth="1"/>
    <col min="2579" max="2817" width="11.42578125" style="2"/>
    <col min="2818" max="2818" width="5" style="2" customWidth="1"/>
    <col min="2819" max="2820" width="13" style="2" customWidth="1"/>
    <col min="2821" max="2821" width="7.7109375" style="2" customWidth="1"/>
    <col min="2822" max="2822" width="10.28515625" style="2" customWidth="1"/>
    <col min="2823" max="2823" width="18.7109375" style="2" customWidth="1"/>
    <col min="2824" max="2824" width="10.140625" style="2" customWidth="1"/>
    <col min="2825" max="2825" width="6.28515625" style="2" customWidth="1"/>
    <col min="2826" max="2826" width="5.42578125" style="2" customWidth="1"/>
    <col min="2827" max="2827" width="2.7109375" style="2" customWidth="1"/>
    <col min="2828" max="2828" width="23.85546875" style="2" customWidth="1"/>
    <col min="2829" max="2829" width="19.28515625" style="2" customWidth="1"/>
    <col min="2830" max="2831" width="16.140625" style="2" customWidth="1"/>
    <col min="2832" max="2832" width="19.28515625" style="2" customWidth="1"/>
    <col min="2833" max="2834" width="3.85546875" style="2" customWidth="1"/>
    <col min="2835" max="3073" width="11.42578125" style="2"/>
    <col min="3074" max="3074" width="5" style="2" customWidth="1"/>
    <col min="3075" max="3076" width="13" style="2" customWidth="1"/>
    <col min="3077" max="3077" width="7.7109375" style="2" customWidth="1"/>
    <col min="3078" max="3078" width="10.28515625" style="2" customWidth="1"/>
    <col min="3079" max="3079" width="18.7109375" style="2" customWidth="1"/>
    <col min="3080" max="3080" width="10.140625" style="2" customWidth="1"/>
    <col min="3081" max="3081" width="6.28515625" style="2" customWidth="1"/>
    <col min="3082" max="3082" width="5.42578125" style="2" customWidth="1"/>
    <col min="3083" max="3083" width="2.7109375" style="2" customWidth="1"/>
    <col min="3084" max="3084" width="23.85546875" style="2" customWidth="1"/>
    <col min="3085" max="3085" width="19.28515625" style="2" customWidth="1"/>
    <col min="3086" max="3087" width="16.140625" style="2" customWidth="1"/>
    <col min="3088" max="3088" width="19.28515625" style="2" customWidth="1"/>
    <col min="3089" max="3090" width="3.85546875" style="2" customWidth="1"/>
    <col min="3091" max="3329" width="11.42578125" style="2"/>
    <col min="3330" max="3330" width="5" style="2" customWidth="1"/>
    <col min="3331" max="3332" width="13" style="2" customWidth="1"/>
    <col min="3333" max="3333" width="7.7109375" style="2" customWidth="1"/>
    <col min="3334" max="3334" width="10.28515625" style="2" customWidth="1"/>
    <col min="3335" max="3335" width="18.7109375" style="2" customWidth="1"/>
    <col min="3336" max="3336" width="10.140625" style="2" customWidth="1"/>
    <col min="3337" max="3337" width="6.28515625" style="2" customWidth="1"/>
    <col min="3338" max="3338" width="5.42578125" style="2" customWidth="1"/>
    <col min="3339" max="3339" width="2.7109375" style="2" customWidth="1"/>
    <col min="3340" max="3340" width="23.85546875" style="2" customWidth="1"/>
    <col min="3341" max="3341" width="19.28515625" style="2" customWidth="1"/>
    <col min="3342" max="3343" width="16.140625" style="2" customWidth="1"/>
    <col min="3344" max="3344" width="19.28515625" style="2" customWidth="1"/>
    <col min="3345" max="3346" width="3.85546875" style="2" customWidth="1"/>
    <col min="3347" max="3585" width="11.42578125" style="2"/>
    <col min="3586" max="3586" width="5" style="2" customWidth="1"/>
    <col min="3587" max="3588" width="13" style="2" customWidth="1"/>
    <col min="3589" max="3589" width="7.7109375" style="2" customWidth="1"/>
    <col min="3590" max="3590" width="10.28515625" style="2" customWidth="1"/>
    <col min="3591" max="3591" width="18.7109375" style="2" customWidth="1"/>
    <col min="3592" max="3592" width="10.140625" style="2" customWidth="1"/>
    <col min="3593" max="3593" width="6.28515625" style="2" customWidth="1"/>
    <col min="3594" max="3594" width="5.42578125" style="2" customWidth="1"/>
    <col min="3595" max="3595" width="2.7109375" style="2" customWidth="1"/>
    <col min="3596" max="3596" width="23.85546875" style="2" customWidth="1"/>
    <col min="3597" max="3597" width="19.28515625" style="2" customWidth="1"/>
    <col min="3598" max="3599" width="16.140625" style="2" customWidth="1"/>
    <col min="3600" max="3600" width="19.28515625" style="2" customWidth="1"/>
    <col min="3601" max="3602" width="3.85546875" style="2" customWidth="1"/>
    <col min="3603" max="3841" width="11.42578125" style="2"/>
    <col min="3842" max="3842" width="5" style="2" customWidth="1"/>
    <col min="3843" max="3844" width="13" style="2" customWidth="1"/>
    <col min="3845" max="3845" width="7.7109375" style="2" customWidth="1"/>
    <col min="3846" max="3846" width="10.28515625" style="2" customWidth="1"/>
    <col min="3847" max="3847" width="18.7109375" style="2" customWidth="1"/>
    <col min="3848" max="3848" width="10.140625" style="2" customWidth="1"/>
    <col min="3849" max="3849" width="6.28515625" style="2" customWidth="1"/>
    <col min="3850" max="3850" width="5.42578125" style="2" customWidth="1"/>
    <col min="3851" max="3851" width="2.7109375" style="2" customWidth="1"/>
    <col min="3852" max="3852" width="23.85546875" style="2" customWidth="1"/>
    <col min="3853" max="3853" width="19.28515625" style="2" customWidth="1"/>
    <col min="3854" max="3855" width="16.140625" style="2" customWidth="1"/>
    <col min="3856" max="3856" width="19.28515625" style="2" customWidth="1"/>
    <col min="3857" max="3858" width="3.85546875" style="2" customWidth="1"/>
    <col min="3859" max="4097" width="11.42578125" style="2"/>
    <col min="4098" max="4098" width="5" style="2" customWidth="1"/>
    <col min="4099" max="4100" width="13" style="2" customWidth="1"/>
    <col min="4101" max="4101" width="7.7109375" style="2" customWidth="1"/>
    <col min="4102" max="4102" width="10.28515625" style="2" customWidth="1"/>
    <col min="4103" max="4103" width="18.7109375" style="2" customWidth="1"/>
    <col min="4104" max="4104" width="10.140625" style="2" customWidth="1"/>
    <col min="4105" max="4105" width="6.28515625" style="2" customWidth="1"/>
    <col min="4106" max="4106" width="5.42578125" style="2" customWidth="1"/>
    <col min="4107" max="4107" width="2.7109375" style="2" customWidth="1"/>
    <col min="4108" max="4108" width="23.85546875" style="2" customWidth="1"/>
    <col min="4109" max="4109" width="19.28515625" style="2" customWidth="1"/>
    <col min="4110" max="4111" width="16.140625" style="2" customWidth="1"/>
    <col min="4112" max="4112" width="19.28515625" style="2" customWidth="1"/>
    <col min="4113" max="4114" width="3.85546875" style="2" customWidth="1"/>
    <col min="4115" max="4353" width="11.42578125" style="2"/>
    <col min="4354" max="4354" width="5" style="2" customWidth="1"/>
    <col min="4355" max="4356" width="13" style="2" customWidth="1"/>
    <col min="4357" max="4357" width="7.7109375" style="2" customWidth="1"/>
    <col min="4358" max="4358" width="10.28515625" style="2" customWidth="1"/>
    <col min="4359" max="4359" width="18.7109375" style="2" customWidth="1"/>
    <col min="4360" max="4360" width="10.140625" style="2" customWidth="1"/>
    <col min="4361" max="4361" width="6.28515625" style="2" customWidth="1"/>
    <col min="4362" max="4362" width="5.42578125" style="2" customWidth="1"/>
    <col min="4363" max="4363" width="2.7109375" style="2" customWidth="1"/>
    <col min="4364" max="4364" width="23.85546875" style="2" customWidth="1"/>
    <col min="4365" max="4365" width="19.28515625" style="2" customWidth="1"/>
    <col min="4366" max="4367" width="16.140625" style="2" customWidth="1"/>
    <col min="4368" max="4368" width="19.28515625" style="2" customWidth="1"/>
    <col min="4369" max="4370" width="3.85546875" style="2" customWidth="1"/>
    <col min="4371" max="4609" width="11.42578125" style="2"/>
    <col min="4610" max="4610" width="5" style="2" customWidth="1"/>
    <col min="4611" max="4612" width="13" style="2" customWidth="1"/>
    <col min="4613" max="4613" width="7.7109375" style="2" customWidth="1"/>
    <col min="4614" max="4614" width="10.28515625" style="2" customWidth="1"/>
    <col min="4615" max="4615" width="18.7109375" style="2" customWidth="1"/>
    <col min="4616" max="4616" width="10.140625" style="2" customWidth="1"/>
    <col min="4617" max="4617" width="6.28515625" style="2" customWidth="1"/>
    <col min="4618" max="4618" width="5.42578125" style="2" customWidth="1"/>
    <col min="4619" max="4619" width="2.7109375" style="2" customWidth="1"/>
    <col min="4620" max="4620" width="23.85546875" style="2" customWidth="1"/>
    <col min="4621" max="4621" width="19.28515625" style="2" customWidth="1"/>
    <col min="4622" max="4623" width="16.140625" style="2" customWidth="1"/>
    <col min="4624" max="4624" width="19.28515625" style="2" customWidth="1"/>
    <col min="4625" max="4626" width="3.85546875" style="2" customWidth="1"/>
    <col min="4627" max="4865" width="11.42578125" style="2"/>
    <col min="4866" max="4866" width="5" style="2" customWidth="1"/>
    <col min="4867" max="4868" width="13" style="2" customWidth="1"/>
    <col min="4869" max="4869" width="7.7109375" style="2" customWidth="1"/>
    <col min="4870" max="4870" width="10.28515625" style="2" customWidth="1"/>
    <col min="4871" max="4871" width="18.7109375" style="2" customWidth="1"/>
    <col min="4872" max="4872" width="10.140625" style="2" customWidth="1"/>
    <col min="4873" max="4873" width="6.28515625" style="2" customWidth="1"/>
    <col min="4874" max="4874" width="5.42578125" style="2" customWidth="1"/>
    <col min="4875" max="4875" width="2.7109375" style="2" customWidth="1"/>
    <col min="4876" max="4876" width="23.85546875" style="2" customWidth="1"/>
    <col min="4877" max="4877" width="19.28515625" style="2" customWidth="1"/>
    <col min="4878" max="4879" width="16.140625" style="2" customWidth="1"/>
    <col min="4880" max="4880" width="19.28515625" style="2" customWidth="1"/>
    <col min="4881" max="4882" width="3.85546875" style="2" customWidth="1"/>
    <col min="4883" max="5121" width="11.42578125" style="2"/>
    <col min="5122" max="5122" width="5" style="2" customWidth="1"/>
    <col min="5123" max="5124" width="13" style="2" customWidth="1"/>
    <col min="5125" max="5125" width="7.7109375" style="2" customWidth="1"/>
    <col min="5126" max="5126" width="10.28515625" style="2" customWidth="1"/>
    <col min="5127" max="5127" width="18.7109375" style="2" customWidth="1"/>
    <col min="5128" max="5128" width="10.140625" style="2" customWidth="1"/>
    <col min="5129" max="5129" width="6.28515625" style="2" customWidth="1"/>
    <col min="5130" max="5130" width="5.42578125" style="2" customWidth="1"/>
    <col min="5131" max="5131" width="2.7109375" style="2" customWidth="1"/>
    <col min="5132" max="5132" width="23.85546875" style="2" customWidth="1"/>
    <col min="5133" max="5133" width="19.28515625" style="2" customWidth="1"/>
    <col min="5134" max="5135" width="16.140625" style="2" customWidth="1"/>
    <col min="5136" max="5136" width="19.28515625" style="2" customWidth="1"/>
    <col min="5137" max="5138" width="3.85546875" style="2" customWidth="1"/>
    <col min="5139" max="5377" width="11.42578125" style="2"/>
    <col min="5378" max="5378" width="5" style="2" customWidth="1"/>
    <col min="5379" max="5380" width="13" style="2" customWidth="1"/>
    <col min="5381" max="5381" width="7.7109375" style="2" customWidth="1"/>
    <col min="5382" max="5382" width="10.28515625" style="2" customWidth="1"/>
    <col min="5383" max="5383" width="18.7109375" style="2" customWidth="1"/>
    <col min="5384" max="5384" width="10.140625" style="2" customWidth="1"/>
    <col min="5385" max="5385" width="6.28515625" style="2" customWidth="1"/>
    <col min="5386" max="5386" width="5.42578125" style="2" customWidth="1"/>
    <col min="5387" max="5387" width="2.7109375" style="2" customWidth="1"/>
    <col min="5388" max="5388" width="23.85546875" style="2" customWidth="1"/>
    <col min="5389" max="5389" width="19.28515625" style="2" customWidth="1"/>
    <col min="5390" max="5391" width="16.140625" style="2" customWidth="1"/>
    <col min="5392" max="5392" width="19.28515625" style="2" customWidth="1"/>
    <col min="5393" max="5394" width="3.85546875" style="2" customWidth="1"/>
    <col min="5395" max="5633" width="11.42578125" style="2"/>
    <col min="5634" max="5634" width="5" style="2" customWidth="1"/>
    <col min="5635" max="5636" width="13" style="2" customWidth="1"/>
    <col min="5637" max="5637" width="7.7109375" style="2" customWidth="1"/>
    <col min="5638" max="5638" width="10.28515625" style="2" customWidth="1"/>
    <col min="5639" max="5639" width="18.7109375" style="2" customWidth="1"/>
    <col min="5640" max="5640" width="10.140625" style="2" customWidth="1"/>
    <col min="5641" max="5641" width="6.28515625" style="2" customWidth="1"/>
    <col min="5642" max="5642" width="5.42578125" style="2" customWidth="1"/>
    <col min="5643" max="5643" width="2.7109375" style="2" customWidth="1"/>
    <col min="5644" max="5644" width="23.85546875" style="2" customWidth="1"/>
    <col min="5645" max="5645" width="19.28515625" style="2" customWidth="1"/>
    <col min="5646" max="5647" width="16.140625" style="2" customWidth="1"/>
    <col min="5648" max="5648" width="19.28515625" style="2" customWidth="1"/>
    <col min="5649" max="5650" width="3.85546875" style="2" customWidth="1"/>
    <col min="5651" max="5889" width="11.42578125" style="2"/>
    <col min="5890" max="5890" width="5" style="2" customWidth="1"/>
    <col min="5891" max="5892" width="13" style="2" customWidth="1"/>
    <col min="5893" max="5893" width="7.7109375" style="2" customWidth="1"/>
    <col min="5894" max="5894" width="10.28515625" style="2" customWidth="1"/>
    <col min="5895" max="5895" width="18.7109375" style="2" customWidth="1"/>
    <col min="5896" max="5896" width="10.140625" style="2" customWidth="1"/>
    <col min="5897" max="5897" width="6.28515625" style="2" customWidth="1"/>
    <col min="5898" max="5898" width="5.42578125" style="2" customWidth="1"/>
    <col min="5899" max="5899" width="2.7109375" style="2" customWidth="1"/>
    <col min="5900" max="5900" width="23.85546875" style="2" customWidth="1"/>
    <col min="5901" max="5901" width="19.28515625" style="2" customWidth="1"/>
    <col min="5902" max="5903" width="16.140625" style="2" customWidth="1"/>
    <col min="5904" max="5904" width="19.28515625" style="2" customWidth="1"/>
    <col min="5905" max="5906" width="3.85546875" style="2" customWidth="1"/>
    <col min="5907" max="6145" width="11.42578125" style="2"/>
    <col min="6146" max="6146" width="5" style="2" customWidth="1"/>
    <col min="6147" max="6148" width="13" style="2" customWidth="1"/>
    <col min="6149" max="6149" width="7.7109375" style="2" customWidth="1"/>
    <col min="6150" max="6150" width="10.28515625" style="2" customWidth="1"/>
    <col min="6151" max="6151" width="18.7109375" style="2" customWidth="1"/>
    <col min="6152" max="6152" width="10.140625" style="2" customWidth="1"/>
    <col min="6153" max="6153" width="6.28515625" style="2" customWidth="1"/>
    <col min="6154" max="6154" width="5.42578125" style="2" customWidth="1"/>
    <col min="6155" max="6155" width="2.7109375" style="2" customWidth="1"/>
    <col min="6156" max="6156" width="23.85546875" style="2" customWidth="1"/>
    <col min="6157" max="6157" width="19.28515625" style="2" customWidth="1"/>
    <col min="6158" max="6159" width="16.140625" style="2" customWidth="1"/>
    <col min="6160" max="6160" width="19.28515625" style="2" customWidth="1"/>
    <col min="6161" max="6162" width="3.85546875" style="2" customWidth="1"/>
    <col min="6163" max="6401" width="11.42578125" style="2"/>
    <col min="6402" max="6402" width="5" style="2" customWidth="1"/>
    <col min="6403" max="6404" width="13" style="2" customWidth="1"/>
    <col min="6405" max="6405" width="7.7109375" style="2" customWidth="1"/>
    <col min="6406" max="6406" width="10.28515625" style="2" customWidth="1"/>
    <col min="6407" max="6407" width="18.7109375" style="2" customWidth="1"/>
    <col min="6408" max="6408" width="10.140625" style="2" customWidth="1"/>
    <col min="6409" max="6409" width="6.28515625" style="2" customWidth="1"/>
    <col min="6410" max="6410" width="5.42578125" style="2" customWidth="1"/>
    <col min="6411" max="6411" width="2.7109375" style="2" customWidth="1"/>
    <col min="6412" max="6412" width="23.85546875" style="2" customWidth="1"/>
    <col min="6413" max="6413" width="19.28515625" style="2" customWidth="1"/>
    <col min="6414" max="6415" width="16.140625" style="2" customWidth="1"/>
    <col min="6416" max="6416" width="19.28515625" style="2" customWidth="1"/>
    <col min="6417" max="6418" width="3.85546875" style="2" customWidth="1"/>
    <col min="6419" max="6657" width="11.42578125" style="2"/>
    <col min="6658" max="6658" width="5" style="2" customWidth="1"/>
    <col min="6659" max="6660" width="13" style="2" customWidth="1"/>
    <col min="6661" max="6661" width="7.7109375" style="2" customWidth="1"/>
    <col min="6662" max="6662" width="10.28515625" style="2" customWidth="1"/>
    <col min="6663" max="6663" width="18.7109375" style="2" customWidth="1"/>
    <col min="6664" max="6664" width="10.140625" style="2" customWidth="1"/>
    <col min="6665" max="6665" width="6.28515625" style="2" customWidth="1"/>
    <col min="6666" max="6666" width="5.42578125" style="2" customWidth="1"/>
    <col min="6667" max="6667" width="2.7109375" style="2" customWidth="1"/>
    <col min="6668" max="6668" width="23.85546875" style="2" customWidth="1"/>
    <col min="6669" max="6669" width="19.28515625" style="2" customWidth="1"/>
    <col min="6670" max="6671" width="16.140625" style="2" customWidth="1"/>
    <col min="6672" max="6672" width="19.28515625" style="2" customWidth="1"/>
    <col min="6673" max="6674" width="3.85546875" style="2" customWidth="1"/>
    <col min="6675" max="6913" width="11.42578125" style="2"/>
    <col min="6914" max="6914" width="5" style="2" customWidth="1"/>
    <col min="6915" max="6916" width="13" style="2" customWidth="1"/>
    <col min="6917" max="6917" width="7.7109375" style="2" customWidth="1"/>
    <col min="6918" max="6918" width="10.28515625" style="2" customWidth="1"/>
    <col min="6919" max="6919" width="18.7109375" style="2" customWidth="1"/>
    <col min="6920" max="6920" width="10.140625" style="2" customWidth="1"/>
    <col min="6921" max="6921" width="6.28515625" style="2" customWidth="1"/>
    <col min="6922" max="6922" width="5.42578125" style="2" customWidth="1"/>
    <col min="6923" max="6923" width="2.7109375" style="2" customWidth="1"/>
    <col min="6924" max="6924" width="23.85546875" style="2" customWidth="1"/>
    <col min="6925" max="6925" width="19.28515625" style="2" customWidth="1"/>
    <col min="6926" max="6927" width="16.140625" style="2" customWidth="1"/>
    <col min="6928" max="6928" width="19.28515625" style="2" customWidth="1"/>
    <col min="6929" max="6930" width="3.85546875" style="2" customWidth="1"/>
    <col min="6931" max="7169" width="11.42578125" style="2"/>
    <col min="7170" max="7170" width="5" style="2" customWidth="1"/>
    <col min="7171" max="7172" width="13" style="2" customWidth="1"/>
    <col min="7173" max="7173" width="7.7109375" style="2" customWidth="1"/>
    <col min="7174" max="7174" width="10.28515625" style="2" customWidth="1"/>
    <col min="7175" max="7175" width="18.7109375" style="2" customWidth="1"/>
    <col min="7176" max="7176" width="10.140625" style="2" customWidth="1"/>
    <col min="7177" max="7177" width="6.28515625" style="2" customWidth="1"/>
    <col min="7178" max="7178" width="5.42578125" style="2" customWidth="1"/>
    <col min="7179" max="7179" width="2.7109375" style="2" customWidth="1"/>
    <col min="7180" max="7180" width="23.85546875" style="2" customWidth="1"/>
    <col min="7181" max="7181" width="19.28515625" style="2" customWidth="1"/>
    <col min="7182" max="7183" width="16.140625" style="2" customWidth="1"/>
    <col min="7184" max="7184" width="19.28515625" style="2" customWidth="1"/>
    <col min="7185" max="7186" width="3.85546875" style="2" customWidth="1"/>
    <col min="7187" max="7425" width="11.42578125" style="2"/>
    <col min="7426" max="7426" width="5" style="2" customWidth="1"/>
    <col min="7427" max="7428" width="13" style="2" customWidth="1"/>
    <col min="7429" max="7429" width="7.7109375" style="2" customWidth="1"/>
    <col min="7430" max="7430" width="10.28515625" style="2" customWidth="1"/>
    <col min="7431" max="7431" width="18.7109375" style="2" customWidth="1"/>
    <col min="7432" max="7432" width="10.140625" style="2" customWidth="1"/>
    <col min="7433" max="7433" width="6.28515625" style="2" customWidth="1"/>
    <col min="7434" max="7434" width="5.42578125" style="2" customWidth="1"/>
    <col min="7435" max="7435" width="2.7109375" style="2" customWidth="1"/>
    <col min="7436" max="7436" width="23.85546875" style="2" customWidth="1"/>
    <col min="7437" max="7437" width="19.28515625" style="2" customWidth="1"/>
    <col min="7438" max="7439" width="16.140625" style="2" customWidth="1"/>
    <col min="7440" max="7440" width="19.28515625" style="2" customWidth="1"/>
    <col min="7441" max="7442" width="3.85546875" style="2" customWidth="1"/>
    <col min="7443" max="7681" width="11.42578125" style="2"/>
    <col min="7682" max="7682" width="5" style="2" customWidth="1"/>
    <col min="7683" max="7684" width="13" style="2" customWidth="1"/>
    <col min="7685" max="7685" width="7.7109375" style="2" customWidth="1"/>
    <col min="7686" max="7686" width="10.28515625" style="2" customWidth="1"/>
    <col min="7687" max="7687" width="18.7109375" style="2" customWidth="1"/>
    <col min="7688" max="7688" width="10.140625" style="2" customWidth="1"/>
    <col min="7689" max="7689" width="6.28515625" style="2" customWidth="1"/>
    <col min="7690" max="7690" width="5.42578125" style="2" customWidth="1"/>
    <col min="7691" max="7691" width="2.7109375" style="2" customWidth="1"/>
    <col min="7692" max="7692" width="23.85546875" style="2" customWidth="1"/>
    <col min="7693" max="7693" width="19.28515625" style="2" customWidth="1"/>
    <col min="7694" max="7695" width="16.140625" style="2" customWidth="1"/>
    <col min="7696" max="7696" width="19.28515625" style="2" customWidth="1"/>
    <col min="7697" max="7698" width="3.85546875" style="2" customWidth="1"/>
    <col min="7699" max="7937" width="11.42578125" style="2"/>
    <col min="7938" max="7938" width="5" style="2" customWidth="1"/>
    <col min="7939" max="7940" width="13" style="2" customWidth="1"/>
    <col min="7941" max="7941" width="7.7109375" style="2" customWidth="1"/>
    <col min="7942" max="7942" width="10.28515625" style="2" customWidth="1"/>
    <col min="7943" max="7943" width="18.7109375" style="2" customWidth="1"/>
    <col min="7944" max="7944" width="10.140625" style="2" customWidth="1"/>
    <col min="7945" max="7945" width="6.28515625" style="2" customWidth="1"/>
    <col min="7946" max="7946" width="5.42578125" style="2" customWidth="1"/>
    <col min="7947" max="7947" width="2.7109375" style="2" customWidth="1"/>
    <col min="7948" max="7948" width="23.85546875" style="2" customWidth="1"/>
    <col min="7949" max="7949" width="19.28515625" style="2" customWidth="1"/>
    <col min="7950" max="7951" width="16.140625" style="2" customWidth="1"/>
    <col min="7952" max="7952" width="19.28515625" style="2" customWidth="1"/>
    <col min="7953" max="7954" width="3.85546875" style="2" customWidth="1"/>
    <col min="7955" max="8193" width="11.42578125" style="2"/>
    <col min="8194" max="8194" width="5" style="2" customWidth="1"/>
    <col min="8195" max="8196" width="13" style="2" customWidth="1"/>
    <col min="8197" max="8197" width="7.7109375" style="2" customWidth="1"/>
    <col min="8198" max="8198" width="10.28515625" style="2" customWidth="1"/>
    <col min="8199" max="8199" width="18.7109375" style="2" customWidth="1"/>
    <col min="8200" max="8200" width="10.140625" style="2" customWidth="1"/>
    <col min="8201" max="8201" width="6.28515625" style="2" customWidth="1"/>
    <col min="8202" max="8202" width="5.42578125" style="2" customWidth="1"/>
    <col min="8203" max="8203" width="2.7109375" style="2" customWidth="1"/>
    <col min="8204" max="8204" width="23.85546875" style="2" customWidth="1"/>
    <col min="8205" max="8205" width="19.28515625" style="2" customWidth="1"/>
    <col min="8206" max="8207" width="16.140625" style="2" customWidth="1"/>
    <col min="8208" max="8208" width="19.28515625" style="2" customWidth="1"/>
    <col min="8209" max="8210" width="3.85546875" style="2" customWidth="1"/>
    <col min="8211" max="8449" width="11.42578125" style="2"/>
    <col min="8450" max="8450" width="5" style="2" customWidth="1"/>
    <col min="8451" max="8452" width="13" style="2" customWidth="1"/>
    <col min="8453" max="8453" width="7.7109375" style="2" customWidth="1"/>
    <col min="8454" max="8454" width="10.28515625" style="2" customWidth="1"/>
    <col min="8455" max="8455" width="18.7109375" style="2" customWidth="1"/>
    <col min="8456" max="8456" width="10.140625" style="2" customWidth="1"/>
    <col min="8457" max="8457" width="6.28515625" style="2" customWidth="1"/>
    <col min="8458" max="8458" width="5.42578125" style="2" customWidth="1"/>
    <col min="8459" max="8459" width="2.7109375" style="2" customWidth="1"/>
    <col min="8460" max="8460" width="23.85546875" style="2" customWidth="1"/>
    <col min="8461" max="8461" width="19.28515625" style="2" customWidth="1"/>
    <col min="8462" max="8463" width="16.140625" style="2" customWidth="1"/>
    <col min="8464" max="8464" width="19.28515625" style="2" customWidth="1"/>
    <col min="8465" max="8466" width="3.85546875" style="2" customWidth="1"/>
    <col min="8467" max="8705" width="11.42578125" style="2"/>
    <col min="8706" max="8706" width="5" style="2" customWidth="1"/>
    <col min="8707" max="8708" width="13" style="2" customWidth="1"/>
    <col min="8709" max="8709" width="7.7109375" style="2" customWidth="1"/>
    <col min="8710" max="8710" width="10.28515625" style="2" customWidth="1"/>
    <col min="8711" max="8711" width="18.7109375" style="2" customWidth="1"/>
    <col min="8712" max="8712" width="10.140625" style="2" customWidth="1"/>
    <col min="8713" max="8713" width="6.28515625" style="2" customWidth="1"/>
    <col min="8714" max="8714" width="5.42578125" style="2" customWidth="1"/>
    <col min="8715" max="8715" width="2.7109375" style="2" customWidth="1"/>
    <col min="8716" max="8716" width="23.85546875" style="2" customWidth="1"/>
    <col min="8717" max="8717" width="19.28515625" style="2" customWidth="1"/>
    <col min="8718" max="8719" width="16.140625" style="2" customWidth="1"/>
    <col min="8720" max="8720" width="19.28515625" style="2" customWidth="1"/>
    <col min="8721" max="8722" width="3.85546875" style="2" customWidth="1"/>
    <col min="8723" max="8961" width="11.42578125" style="2"/>
    <col min="8962" max="8962" width="5" style="2" customWidth="1"/>
    <col min="8963" max="8964" width="13" style="2" customWidth="1"/>
    <col min="8965" max="8965" width="7.7109375" style="2" customWidth="1"/>
    <col min="8966" max="8966" width="10.28515625" style="2" customWidth="1"/>
    <col min="8967" max="8967" width="18.7109375" style="2" customWidth="1"/>
    <col min="8968" max="8968" width="10.140625" style="2" customWidth="1"/>
    <col min="8969" max="8969" width="6.28515625" style="2" customWidth="1"/>
    <col min="8970" max="8970" width="5.42578125" style="2" customWidth="1"/>
    <col min="8971" max="8971" width="2.7109375" style="2" customWidth="1"/>
    <col min="8972" max="8972" width="23.85546875" style="2" customWidth="1"/>
    <col min="8973" max="8973" width="19.28515625" style="2" customWidth="1"/>
    <col min="8974" max="8975" width="16.140625" style="2" customWidth="1"/>
    <col min="8976" max="8976" width="19.28515625" style="2" customWidth="1"/>
    <col min="8977" max="8978" width="3.85546875" style="2" customWidth="1"/>
    <col min="8979" max="9217" width="11.42578125" style="2"/>
    <col min="9218" max="9218" width="5" style="2" customWidth="1"/>
    <col min="9219" max="9220" width="13" style="2" customWidth="1"/>
    <col min="9221" max="9221" width="7.7109375" style="2" customWidth="1"/>
    <col min="9222" max="9222" width="10.28515625" style="2" customWidth="1"/>
    <col min="9223" max="9223" width="18.7109375" style="2" customWidth="1"/>
    <col min="9224" max="9224" width="10.140625" style="2" customWidth="1"/>
    <col min="9225" max="9225" width="6.28515625" style="2" customWidth="1"/>
    <col min="9226" max="9226" width="5.42578125" style="2" customWidth="1"/>
    <col min="9227" max="9227" width="2.7109375" style="2" customWidth="1"/>
    <col min="9228" max="9228" width="23.85546875" style="2" customWidth="1"/>
    <col min="9229" max="9229" width="19.28515625" style="2" customWidth="1"/>
    <col min="9230" max="9231" width="16.140625" style="2" customWidth="1"/>
    <col min="9232" max="9232" width="19.28515625" style="2" customWidth="1"/>
    <col min="9233" max="9234" width="3.85546875" style="2" customWidth="1"/>
    <col min="9235" max="9473" width="11.42578125" style="2"/>
    <col min="9474" max="9474" width="5" style="2" customWidth="1"/>
    <col min="9475" max="9476" width="13" style="2" customWidth="1"/>
    <col min="9477" max="9477" width="7.7109375" style="2" customWidth="1"/>
    <col min="9478" max="9478" width="10.28515625" style="2" customWidth="1"/>
    <col min="9479" max="9479" width="18.7109375" style="2" customWidth="1"/>
    <col min="9480" max="9480" width="10.140625" style="2" customWidth="1"/>
    <col min="9481" max="9481" width="6.28515625" style="2" customWidth="1"/>
    <col min="9482" max="9482" width="5.42578125" style="2" customWidth="1"/>
    <col min="9483" max="9483" width="2.7109375" style="2" customWidth="1"/>
    <col min="9484" max="9484" width="23.85546875" style="2" customWidth="1"/>
    <col min="9485" max="9485" width="19.28515625" style="2" customWidth="1"/>
    <col min="9486" max="9487" width="16.140625" style="2" customWidth="1"/>
    <col min="9488" max="9488" width="19.28515625" style="2" customWidth="1"/>
    <col min="9489" max="9490" width="3.85546875" style="2" customWidth="1"/>
    <col min="9491" max="9729" width="11.42578125" style="2"/>
    <col min="9730" max="9730" width="5" style="2" customWidth="1"/>
    <col min="9731" max="9732" width="13" style="2" customWidth="1"/>
    <col min="9733" max="9733" width="7.7109375" style="2" customWidth="1"/>
    <col min="9734" max="9734" width="10.28515625" style="2" customWidth="1"/>
    <col min="9735" max="9735" width="18.7109375" style="2" customWidth="1"/>
    <col min="9736" max="9736" width="10.140625" style="2" customWidth="1"/>
    <col min="9737" max="9737" width="6.28515625" style="2" customWidth="1"/>
    <col min="9738" max="9738" width="5.42578125" style="2" customWidth="1"/>
    <col min="9739" max="9739" width="2.7109375" style="2" customWidth="1"/>
    <col min="9740" max="9740" width="23.85546875" style="2" customWidth="1"/>
    <col min="9741" max="9741" width="19.28515625" style="2" customWidth="1"/>
    <col min="9742" max="9743" width="16.140625" style="2" customWidth="1"/>
    <col min="9744" max="9744" width="19.28515625" style="2" customWidth="1"/>
    <col min="9745" max="9746" width="3.85546875" style="2" customWidth="1"/>
    <col min="9747" max="9985" width="11.42578125" style="2"/>
    <col min="9986" max="9986" width="5" style="2" customWidth="1"/>
    <col min="9987" max="9988" width="13" style="2" customWidth="1"/>
    <col min="9989" max="9989" width="7.7109375" style="2" customWidth="1"/>
    <col min="9990" max="9990" width="10.28515625" style="2" customWidth="1"/>
    <col min="9991" max="9991" width="18.7109375" style="2" customWidth="1"/>
    <col min="9992" max="9992" width="10.140625" style="2" customWidth="1"/>
    <col min="9993" max="9993" width="6.28515625" style="2" customWidth="1"/>
    <col min="9994" max="9994" width="5.42578125" style="2" customWidth="1"/>
    <col min="9995" max="9995" width="2.7109375" style="2" customWidth="1"/>
    <col min="9996" max="9996" width="23.85546875" style="2" customWidth="1"/>
    <col min="9997" max="9997" width="19.28515625" style="2" customWidth="1"/>
    <col min="9998" max="9999" width="16.140625" style="2" customWidth="1"/>
    <col min="10000" max="10000" width="19.28515625" style="2" customWidth="1"/>
    <col min="10001" max="10002" width="3.85546875" style="2" customWidth="1"/>
    <col min="10003" max="10241" width="11.42578125" style="2"/>
    <col min="10242" max="10242" width="5" style="2" customWidth="1"/>
    <col min="10243" max="10244" width="13" style="2" customWidth="1"/>
    <col min="10245" max="10245" width="7.7109375" style="2" customWidth="1"/>
    <col min="10246" max="10246" width="10.28515625" style="2" customWidth="1"/>
    <col min="10247" max="10247" width="18.7109375" style="2" customWidth="1"/>
    <col min="10248" max="10248" width="10.140625" style="2" customWidth="1"/>
    <col min="10249" max="10249" width="6.28515625" style="2" customWidth="1"/>
    <col min="10250" max="10250" width="5.42578125" style="2" customWidth="1"/>
    <col min="10251" max="10251" width="2.7109375" style="2" customWidth="1"/>
    <col min="10252" max="10252" width="23.85546875" style="2" customWidth="1"/>
    <col min="10253" max="10253" width="19.28515625" style="2" customWidth="1"/>
    <col min="10254" max="10255" width="16.140625" style="2" customWidth="1"/>
    <col min="10256" max="10256" width="19.28515625" style="2" customWidth="1"/>
    <col min="10257" max="10258" width="3.85546875" style="2" customWidth="1"/>
    <col min="10259" max="10497" width="11.42578125" style="2"/>
    <col min="10498" max="10498" width="5" style="2" customWidth="1"/>
    <col min="10499" max="10500" width="13" style="2" customWidth="1"/>
    <col min="10501" max="10501" width="7.7109375" style="2" customWidth="1"/>
    <col min="10502" max="10502" width="10.28515625" style="2" customWidth="1"/>
    <col min="10503" max="10503" width="18.7109375" style="2" customWidth="1"/>
    <col min="10504" max="10504" width="10.140625" style="2" customWidth="1"/>
    <col min="10505" max="10505" width="6.28515625" style="2" customWidth="1"/>
    <col min="10506" max="10506" width="5.42578125" style="2" customWidth="1"/>
    <col min="10507" max="10507" width="2.7109375" style="2" customWidth="1"/>
    <col min="10508" max="10508" width="23.85546875" style="2" customWidth="1"/>
    <col min="10509" max="10509" width="19.28515625" style="2" customWidth="1"/>
    <col min="10510" max="10511" width="16.140625" style="2" customWidth="1"/>
    <col min="10512" max="10512" width="19.28515625" style="2" customWidth="1"/>
    <col min="10513" max="10514" width="3.85546875" style="2" customWidth="1"/>
    <col min="10515" max="10753" width="11.42578125" style="2"/>
    <col min="10754" max="10754" width="5" style="2" customWidth="1"/>
    <col min="10755" max="10756" width="13" style="2" customWidth="1"/>
    <col min="10757" max="10757" width="7.7109375" style="2" customWidth="1"/>
    <col min="10758" max="10758" width="10.28515625" style="2" customWidth="1"/>
    <col min="10759" max="10759" width="18.7109375" style="2" customWidth="1"/>
    <col min="10760" max="10760" width="10.140625" style="2" customWidth="1"/>
    <col min="10761" max="10761" width="6.28515625" style="2" customWidth="1"/>
    <col min="10762" max="10762" width="5.42578125" style="2" customWidth="1"/>
    <col min="10763" max="10763" width="2.7109375" style="2" customWidth="1"/>
    <col min="10764" max="10764" width="23.85546875" style="2" customWidth="1"/>
    <col min="10765" max="10765" width="19.28515625" style="2" customWidth="1"/>
    <col min="10766" max="10767" width="16.140625" style="2" customWidth="1"/>
    <col min="10768" max="10768" width="19.28515625" style="2" customWidth="1"/>
    <col min="10769" max="10770" width="3.85546875" style="2" customWidth="1"/>
    <col min="10771" max="11009" width="11.42578125" style="2"/>
    <col min="11010" max="11010" width="5" style="2" customWidth="1"/>
    <col min="11011" max="11012" width="13" style="2" customWidth="1"/>
    <col min="11013" max="11013" width="7.7109375" style="2" customWidth="1"/>
    <col min="11014" max="11014" width="10.28515625" style="2" customWidth="1"/>
    <col min="11015" max="11015" width="18.7109375" style="2" customWidth="1"/>
    <col min="11016" max="11016" width="10.140625" style="2" customWidth="1"/>
    <col min="11017" max="11017" width="6.28515625" style="2" customWidth="1"/>
    <col min="11018" max="11018" width="5.42578125" style="2" customWidth="1"/>
    <col min="11019" max="11019" width="2.7109375" style="2" customWidth="1"/>
    <col min="11020" max="11020" width="23.85546875" style="2" customWidth="1"/>
    <col min="11021" max="11021" width="19.28515625" style="2" customWidth="1"/>
    <col min="11022" max="11023" width="16.140625" style="2" customWidth="1"/>
    <col min="11024" max="11024" width="19.28515625" style="2" customWidth="1"/>
    <col min="11025" max="11026" width="3.85546875" style="2" customWidth="1"/>
    <col min="11027" max="11265" width="11.42578125" style="2"/>
    <col min="11266" max="11266" width="5" style="2" customWidth="1"/>
    <col min="11267" max="11268" width="13" style="2" customWidth="1"/>
    <col min="11269" max="11269" width="7.7109375" style="2" customWidth="1"/>
    <col min="11270" max="11270" width="10.28515625" style="2" customWidth="1"/>
    <col min="11271" max="11271" width="18.7109375" style="2" customWidth="1"/>
    <col min="11272" max="11272" width="10.140625" style="2" customWidth="1"/>
    <col min="11273" max="11273" width="6.28515625" style="2" customWidth="1"/>
    <col min="11274" max="11274" width="5.42578125" style="2" customWidth="1"/>
    <col min="11275" max="11275" width="2.7109375" style="2" customWidth="1"/>
    <col min="11276" max="11276" width="23.85546875" style="2" customWidth="1"/>
    <col min="11277" max="11277" width="19.28515625" style="2" customWidth="1"/>
    <col min="11278" max="11279" width="16.140625" style="2" customWidth="1"/>
    <col min="11280" max="11280" width="19.28515625" style="2" customWidth="1"/>
    <col min="11281" max="11282" width="3.85546875" style="2" customWidth="1"/>
    <col min="11283" max="11521" width="11.42578125" style="2"/>
    <col min="11522" max="11522" width="5" style="2" customWidth="1"/>
    <col min="11523" max="11524" width="13" style="2" customWidth="1"/>
    <col min="11525" max="11525" width="7.7109375" style="2" customWidth="1"/>
    <col min="11526" max="11526" width="10.28515625" style="2" customWidth="1"/>
    <col min="11527" max="11527" width="18.7109375" style="2" customWidth="1"/>
    <col min="11528" max="11528" width="10.140625" style="2" customWidth="1"/>
    <col min="11529" max="11529" width="6.28515625" style="2" customWidth="1"/>
    <col min="11530" max="11530" width="5.42578125" style="2" customWidth="1"/>
    <col min="11531" max="11531" width="2.7109375" style="2" customWidth="1"/>
    <col min="11532" max="11532" width="23.85546875" style="2" customWidth="1"/>
    <col min="11533" max="11533" width="19.28515625" style="2" customWidth="1"/>
    <col min="11534" max="11535" width="16.140625" style="2" customWidth="1"/>
    <col min="11536" max="11536" width="19.28515625" style="2" customWidth="1"/>
    <col min="11537" max="11538" width="3.85546875" style="2" customWidth="1"/>
    <col min="11539" max="11777" width="11.42578125" style="2"/>
    <col min="11778" max="11778" width="5" style="2" customWidth="1"/>
    <col min="11779" max="11780" width="13" style="2" customWidth="1"/>
    <col min="11781" max="11781" width="7.7109375" style="2" customWidth="1"/>
    <col min="11782" max="11782" width="10.28515625" style="2" customWidth="1"/>
    <col min="11783" max="11783" width="18.7109375" style="2" customWidth="1"/>
    <col min="11784" max="11784" width="10.140625" style="2" customWidth="1"/>
    <col min="11785" max="11785" width="6.28515625" style="2" customWidth="1"/>
    <col min="11786" max="11786" width="5.42578125" style="2" customWidth="1"/>
    <col min="11787" max="11787" width="2.7109375" style="2" customWidth="1"/>
    <col min="11788" max="11788" width="23.85546875" style="2" customWidth="1"/>
    <col min="11789" max="11789" width="19.28515625" style="2" customWidth="1"/>
    <col min="11790" max="11791" width="16.140625" style="2" customWidth="1"/>
    <col min="11792" max="11792" width="19.28515625" style="2" customWidth="1"/>
    <col min="11793" max="11794" width="3.85546875" style="2" customWidth="1"/>
    <col min="11795" max="12033" width="11.42578125" style="2"/>
    <col min="12034" max="12034" width="5" style="2" customWidth="1"/>
    <col min="12035" max="12036" width="13" style="2" customWidth="1"/>
    <col min="12037" max="12037" width="7.7109375" style="2" customWidth="1"/>
    <col min="12038" max="12038" width="10.28515625" style="2" customWidth="1"/>
    <col min="12039" max="12039" width="18.7109375" style="2" customWidth="1"/>
    <col min="12040" max="12040" width="10.140625" style="2" customWidth="1"/>
    <col min="12041" max="12041" width="6.28515625" style="2" customWidth="1"/>
    <col min="12042" max="12042" width="5.42578125" style="2" customWidth="1"/>
    <col min="12043" max="12043" width="2.7109375" style="2" customWidth="1"/>
    <col min="12044" max="12044" width="23.85546875" style="2" customWidth="1"/>
    <col min="12045" max="12045" width="19.28515625" style="2" customWidth="1"/>
    <col min="12046" max="12047" width="16.140625" style="2" customWidth="1"/>
    <col min="12048" max="12048" width="19.28515625" style="2" customWidth="1"/>
    <col min="12049" max="12050" width="3.85546875" style="2" customWidth="1"/>
    <col min="12051" max="12289" width="11.42578125" style="2"/>
    <col min="12290" max="12290" width="5" style="2" customWidth="1"/>
    <col min="12291" max="12292" width="13" style="2" customWidth="1"/>
    <col min="12293" max="12293" width="7.7109375" style="2" customWidth="1"/>
    <col min="12294" max="12294" width="10.28515625" style="2" customWidth="1"/>
    <col min="12295" max="12295" width="18.7109375" style="2" customWidth="1"/>
    <col min="12296" max="12296" width="10.140625" style="2" customWidth="1"/>
    <col min="12297" max="12297" width="6.28515625" style="2" customWidth="1"/>
    <col min="12298" max="12298" width="5.42578125" style="2" customWidth="1"/>
    <col min="12299" max="12299" width="2.7109375" style="2" customWidth="1"/>
    <col min="12300" max="12300" width="23.85546875" style="2" customWidth="1"/>
    <col min="12301" max="12301" width="19.28515625" style="2" customWidth="1"/>
    <col min="12302" max="12303" width="16.140625" style="2" customWidth="1"/>
    <col min="12304" max="12304" width="19.28515625" style="2" customWidth="1"/>
    <col min="12305" max="12306" width="3.85546875" style="2" customWidth="1"/>
    <col min="12307" max="12545" width="11.42578125" style="2"/>
    <col min="12546" max="12546" width="5" style="2" customWidth="1"/>
    <col min="12547" max="12548" width="13" style="2" customWidth="1"/>
    <col min="12549" max="12549" width="7.7109375" style="2" customWidth="1"/>
    <col min="12550" max="12550" width="10.28515625" style="2" customWidth="1"/>
    <col min="12551" max="12551" width="18.7109375" style="2" customWidth="1"/>
    <col min="12552" max="12552" width="10.140625" style="2" customWidth="1"/>
    <col min="12553" max="12553" width="6.28515625" style="2" customWidth="1"/>
    <col min="12554" max="12554" width="5.42578125" style="2" customWidth="1"/>
    <col min="12555" max="12555" width="2.7109375" style="2" customWidth="1"/>
    <col min="12556" max="12556" width="23.85546875" style="2" customWidth="1"/>
    <col min="12557" max="12557" width="19.28515625" style="2" customWidth="1"/>
    <col min="12558" max="12559" width="16.140625" style="2" customWidth="1"/>
    <col min="12560" max="12560" width="19.28515625" style="2" customWidth="1"/>
    <col min="12561" max="12562" width="3.85546875" style="2" customWidth="1"/>
    <col min="12563" max="12801" width="11.42578125" style="2"/>
    <col min="12802" max="12802" width="5" style="2" customWidth="1"/>
    <col min="12803" max="12804" width="13" style="2" customWidth="1"/>
    <col min="12805" max="12805" width="7.7109375" style="2" customWidth="1"/>
    <col min="12806" max="12806" width="10.28515625" style="2" customWidth="1"/>
    <col min="12807" max="12807" width="18.7109375" style="2" customWidth="1"/>
    <col min="12808" max="12808" width="10.140625" style="2" customWidth="1"/>
    <col min="12809" max="12809" width="6.28515625" style="2" customWidth="1"/>
    <col min="12810" max="12810" width="5.42578125" style="2" customWidth="1"/>
    <col min="12811" max="12811" width="2.7109375" style="2" customWidth="1"/>
    <col min="12812" max="12812" width="23.85546875" style="2" customWidth="1"/>
    <col min="12813" max="12813" width="19.28515625" style="2" customWidth="1"/>
    <col min="12814" max="12815" width="16.140625" style="2" customWidth="1"/>
    <col min="12816" max="12816" width="19.28515625" style="2" customWidth="1"/>
    <col min="12817" max="12818" width="3.85546875" style="2" customWidth="1"/>
    <col min="12819" max="13057" width="11.42578125" style="2"/>
    <col min="13058" max="13058" width="5" style="2" customWidth="1"/>
    <col min="13059" max="13060" width="13" style="2" customWidth="1"/>
    <col min="13061" max="13061" width="7.7109375" style="2" customWidth="1"/>
    <col min="13062" max="13062" width="10.28515625" style="2" customWidth="1"/>
    <col min="13063" max="13063" width="18.7109375" style="2" customWidth="1"/>
    <col min="13064" max="13064" width="10.140625" style="2" customWidth="1"/>
    <col min="13065" max="13065" width="6.28515625" style="2" customWidth="1"/>
    <col min="13066" max="13066" width="5.42578125" style="2" customWidth="1"/>
    <col min="13067" max="13067" width="2.7109375" style="2" customWidth="1"/>
    <col min="13068" max="13068" width="23.85546875" style="2" customWidth="1"/>
    <col min="13069" max="13069" width="19.28515625" style="2" customWidth="1"/>
    <col min="13070" max="13071" width="16.140625" style="2" customWidth="1"/>
    <col min="13072" max="13072" width="19.28515625" style="2" customWidth="1"/>
    <col min="13073" max="13074" width="3.85546875" style="2" customWidth="1"/>
    <col min="13075" max="13313" width="11.42578125" style="2"/>
    <col min="13314" max="13314" width="5" style="2" customWidth="1"/>
    <col min="13315" max="13316" width="13" style="2" customWidth="1"/>
    <col min="13317" max="13317" width="7.7109375" style="2" customWidth="1"/>
    <col min="13318" max="13318" width="10.28515625" style="2" customWidth="1"/>
    <col min="13319" max="13319" width="18.7109375" style="2" customWidth="1"/>
    <col min="13320" max="13320" width="10.140625" style="2" customWidth="1"/>
    <col min="13321" max="13321" width="6.28515625" style="2" customWidth="1"/>
    <col min="13322" max="13322" width="5.42578125" style="2" customWidth="1"/>
    <col min="13323" max="13323" width="2.7109375" style="2" customWidth="1"/>
    <col min="13324" max="13324" width="23.85546875" style="2" customWidth="1"/>
    <col min="13325" max="13325" width="19.28515625" style="2" customWidth="1"/>
    <col min="13326" max="13327" width="16.140625" style="2" customWidth="1"/>
    <col min="13328" max="13328" width="19.28515625" style="2" customWidth="1"/>
    <col min="13329" max="13330" width="3.85546875" style="2" customWidth="1"/>
    <col min="13331" max="13569" width="11.42578125" style="2"/>
    <col min="13570" max="13570" width="5" style="2" customWidth="1"/>
    <col min="13571" max="13572" width="13" style="2" customWidth="1"/>
    <col min="13573" max="13573" width="7.7109375" style="2" customWidth="1"/>
    <col min="13574" max="13574" width="10.28515625" style="2" customWidth="1"/>
    <col min="13575" max="13575" width="18.7109375" style="2" customWidth="1"/>
    <col min="13576" max="13576" width="10.140625" style="2" customWidth="1"/>
    <col min="13577" max="13577" width="6.28515625" style="2" customWidth="1"/>
    <col min="13578" max="13578" width="5.42578125" style="2" customWidth="1"/>
    <col min="13579" max="13579" width="2.7109375" style="2" customWidth="1"/>
    <col min="13580" max="13580" width="23.85546875" style="2" customWidth="1"/>
    <col min="13581" max="13581" width="19.28515625" style="2" customWidth="1"/>
    <col min="13582" max="13583" width="16.140625" style="2" customWidth="1"/>
    <col min="13584" max="13584" width="19.28515625" style="2" customWidth="1"/>
    <col min="13585" max="13586" width="3.85546875" style="2" customWidth="1"/>
    <col min="13587" max="13825" width="11.42578125" style="2"/>
    <col min="13826" max="13826" width="5" style="2" customWidth="1"/>
    <col min="13827" max="13828" width="13" style="2" customWidth="1"/>
    <col min="13829" max="13829" width="7.7109375" style="2" customWidth="1"/>
    <col min="13830" max="13830" width="10.28515625" style="2" customWidth="1"/>
    <col min="13831" max="13831" width="18.7109375" style="2" customWidth="1"/>
    <col min="13832" max="13832" width="10.140625" style="2" customWidth="1"/>
    <col min="13833" max="13833" width="6.28515625" style="2" customWidth="1"/>
    <col min="13834" max="13834" width="5.42578125" style="2" customWidth="1"/>
    <col min="13835" max="13835" width="2.7109375" style="2" customWidth="1"/>
    <col min="13836" max="13836" width="23.85546875" style="2" customWidth="1"/>
    <col min="13837" max="13837" width="19.28515625" style="2" customWidth="1"/>
    <col min="13838" max="13839" width="16.140625" style="2" customWidth="1"/>
    <col min="13840" max="13840" width="19.28515625" style="2" customWidth="1"/>
    <col min="13841" max="13842" width="3.85546875" style="2" customWidth="1"/>
    <col min="13843" max="14081" width="11.42578125" style="2"/>
    <col min="14082" max="14082" width="5" style="2" customWidth="1"/>
    <col min="14083" max="14084" width="13" style="2" customWidth="1"/>
    <col min="14085" max="14085" width="7.7109375" style="2" customWidth="1"/>
    <col min="14086" max="14086" width="10.28515625" style="2" customWidth="1"/>
    <col min="14087" max="14087" width="18.7109375" style="2" customWidth="1"/>
    <col min="14088" max="14088" width="10.140625" style="2" customWidth="1"/>
    <col min="14089" max="14089" width="6.28515625" style="2" customWidth="1"/>
    <col min="14090" max="14090" width="5.42578125" style="2" customWidth="1"/>
    <col min="14091" max="14091" width="2.7109375" style="2" customWidth="1"/>
    <col min="14092" max="14092" width="23.85546875" style="2" customWidth="1"/>
    <col min="14093" max="14093" width="19.28515625" style="2" customWidth="1"/>
    <col min="14094" max="14095" width="16.140625" style="2" customWidth="1"/>
    <col min="14096" max="14096" width="19.28515625" style="2" customWidth="1"/>
    <col min="14097" max="14098" width="3.85546875" style="2" customWidth="1"/>
    <col min="14099" max="14337" width="11.42578125" style="2"/>
    <col min="14338" max="14338" width="5" style="2" customWidth="1"/>
    <col min="14339" max="14340" width="13" style="2" customWidth="1"/>
    <col min="14341" max="14341" width="7.7109375" style="2" customWidth="1"/>
    <col min="14342" max="14342" width="10.28515625" style="2" customWidth="1"/>
    <col min="14343" max="14343" width="18.7109375" style="2" customWidth="1"/>
    <col min="14344" max="14344" width="10.140625" style="2" customWidth="1"/>
    <col min="14345" max="14345" width="6.28515625" style="2" customWidth="1"/>
    <col min="14346" max="14346" width="5.42578125" style="2" customWidth="1"/>
    <col min="14347" max="14347" width="2.7109375" style="2" customWidth="1"/>
    <col min="14348" max="14348" width="23.85546875" style="2" customWidth="1"/>
    <col min="14349" max="14349" width="19.28515625" style="2" customWidth="1"/>
    <col min="14350" max="14351" width="16.140625" style="2" customWidth="1"/>
    <col min="14352" max="14352" width="19.28515625" style="2" customWidth="1"/>
    <col min="14353" max="14354" width="3.85546875" style="2" customWidth="1"/>
    <col min="14355" max="14593" width="11.42578125" style="2"/>
    <col min="14594" max="14594" width="5" style="2" customWidth="1"/>
    <col min="14595" max="14596" width="13" style="2" customWidth="1"/>
    <col min="14597" max="14597" width="7.7109375" style="2" customWidth="1"/>
    <col min="14598" max="14598" width="10.28515625" style="2" customWidth="1"/>
    <col min="14599" max="14599" width="18.7109375" style="2" customWidth="1"/>
    <col min="14600" max="14600" width="10.140625" style="2" customWidth="1"/>
    <col min="14601" max="14601" width="6.28515625" style="2" customWidth="1"/>
    <col min="14602" max="14602" width="5.42578125" style="2" customWidth="1"/>
    <col min="14603" max="14603" width="2.7109375" style="2" customWidth="1"/>
    <col min="14604" max="14604" width="23.85546875" style="2" customWidth="1"/>
    <col min="14605" max="14605" width="19.28515625" style="2" customWidth="1"/>
    <col min="14606" max="14607" width="16.140625" style="2" customWidth="1"/>
    <col min="14608" max="14608" width="19.28515625" style="2" customWidth="1"/>
    <col min="14609" max="14610" width="3.85546875" style="2" customWidth="1"/>
    <col min="14611" max="14849" width="11.42578125" style="2"/>
    <col min="14850" max="14850" width="5" style="2" customWidth="1"/>
    <col min="14851" max="14852" width="13" style="2" customWidth="1"/>
    <col min="14853" max="14853" width="7.7109375" style="2" customWidth="1"/>
    <col min="14854" max="14854" width="10.28515625" style="2" customWidth="1"/>
    <col min="14855" max="14855" width="18.7109375" style="2" customWidth="1"/>
    <col min="14856" max="14856" width="10.140625" style="2" customWidth="1"/>
    <col min="14857" max="14857" width="6.28515625" style="2" customWidth="1"/>
    <col min="14858" max="14858" width="5.42578125" style="2" customWidth="1"/>
    <col min="14859" max="14859" width="2.7109375" style="2" customWidth="1"/>
    <col min="14860" max="14860" width="23.85546875" style="2" customWidth="1"/>
    <col min="14861" max="14861" width="19.28515625" style="2" customWidth="1"/>
    <col min="14862" max="14863" width="16.140625" style="2" customWidth="1"/>
    <col min="14864" max="14864" width="19.28515625" style="2" customWidth="1"/>
    <col min="14865" max="14866" width="3.85546875" style="2" customWidth="1"/>
    <col min="14867" max="15105" width="11.42578125" style="2"/>
    <col min="15106" max="15106" width="5" style="2" customWidth="1"/>
    <col min="15107" max="15108" width="13" style="2" customWidth="1"/>
    <col min="15109" max="15109" width="7.7109375" style="2" customWidth="1"/>
    <col min="15110" max="15110" width="10.28515625" style="2" customWidth="1"/>
    <col min="15111" max="15111" width="18.7109375" style="2" customWidth="1"/>
    <col min="15112" max="15112" width="10.140625" style="2" customWidth="1"/>
    <col min="15113" max="15113" width="6.28515625" style="2" customWidth="1"/>
    <col min="15114" max="15114" width="5.42578125" style="2" customWidth="1"/>
    <col min="15115" max="15115" width="2.7109375" style="2" customWidth="1"/>
    <col min="15116" max="15116" width="23.85546875" style="2" customWidth="1"/>
    <col min="15117" max="15117" width="19.28515625" style="2" customWidth="1"/>
    <col min="15118" max="15119" width="16.140625" style="2" customWidth="1"/>
    <col min="15120" max="15120" width="19.28515625" style="2" customWidth="1"/>
    <col min="15121" max="15122" width="3.85546875" style="2" customWidth="1"/>
    <col min="15123" max="15361" width="11.42578125" style="2"/>
    <col min="15362" max="15362" width="5" style="2" customWidth="1"/>
    <col min="15363" max="15364" width="13" style="2" customWidth="1"/>
    <col min="15365" max="15365" width="7.7109375" style="2" customWidth="1"/>
    <col min="15366" max="15366" width="10.28515625" style="2" customWidth="1"/>
    <col min="15367" max="15367" width="18.7109375" style="2" customWidth="1"/>
    <col min="15368" max="15368" width="10.140625" style="2" customWidth="1"/>
    <col min="15369" max="15369" width="6.28515625" style="2" customWidth="1"/>
    <col min="15370" max="15370" width="5.42578125" style="2" customWidth="1"/>
    <col min="15371" max="15371" width="2.7109375" style="2" customWidth="1"/>
    <col min="15372" max="15372" width="23.85546875" style="2" customWidth="1"/>
    <col min="15373" max="15373" width="19.28515625" style="2" customWidth="1"/>
    <col min="15374" max="15375" width="16.140625" style="2" customWidth="1"/>
    <col min="15376" max="15376" width="19.28515625" style="2" customWidth="1"/>
    <col min="15377" max="15378" width="3.85546875" style="2" customWidth="1"/>
    <col min="15379" max="15617" width="11.42578125" style="2"/>
    <col min="15618" max="15618" width="5" style="2" customWidth="1"/>
    <col min="15619" max="15620" width="13" style="2" customWidth="1"/>
    <col min="15621" max="15621" width="7.7109375" style="2" customWidth="1"/>
    <col min="15622" max="15622" width="10.28515625" style="2" customWidth="1"/>
    <col min="15623" max="15623" width="18.7109375" style="2" customWidth="1"/>
    <col min="15624" max="15624" width="10.140625" style="2" customWidth="1"/>
    <col min="15625" max="15625" width="6.28515625" style="2" customWidth="1"/>
    <col min="15626" max="15626" width="5.42578125" style="2" customWidth="1"/>
    <col min="15627" max="15627" width="2.7109375" style="2" customWidth="1"/>
    <col min="15628" max="15628" width="23.85546875" style="2" customWidth="1"/>
    <col min="15629" max="15629" width="19.28515625" style="2" customWidth="1"/>
    <col min="15630" max="15631" width="16.140625" style="2" customWidth="1"/>
    <col min="15632" max="15632" width="19.28515625" style="2" customWidth="1"/>
    <col min="15633" max="15634" width="3.85546875" style="2" customWidth="1"/>
    <col min="15635" max="15873" width="11.42578125" style="2"/>
    <col min="15874" max="15874" width="5" style="2" customWidth="1"/>
    <col min="15875" max="15876" width="13" style="2" customWidth="1"/>
    <col min="15877" max="15877" width="7.7109375" style="2" customWidth="1"/>
    <col min="15878" max="15878" width="10.28515625" style="2" customWidth="1"/>
    <col min="15879" max="15879" width="18.7109375" style="2" customWidth="1"/>
    <col min="15880" max="15880" width="10.140625" style="2" customWidth="1"/>
    <col min="15881" max="15881" width="6.28515625" style="2" customWidth="1"/>
    <col min="15882" max="15882" width="5.42578125" style="2" customWidth="1"/>
    <col min="15883" max="15883" width="2.7109375" style="2" customWidth="1"/>
    <col min="15884" max="15884" width="23.85546875" style="2" customWidth="1"/>
    <col min="15885" max="15885" width="19.28515625" style="2" customWidth="1"/>
    <col min="15886" max="15887" width="16.140625" style="2" customWidth="1"/>
    <col min="15888" max="15888" width="19.28515625" style="2" customWidth="1"/>
    <col min="15889" max="15890" width="3.85546875" style="2" customWidth="1"/>
    <col min="15891" max="16129" width="11.42578125" style="2"/>
    <col min="16130" max="16130" width="5" style="2" customWidth="1"/>
    <col min="16131" max="16132" width="13" style="2" customWidth="1"/>
    <col min="16133" max="16133" width="7.7109375" style="2" customWidth="1"/>
    <col min="16134" max="16134" width="10.28515625" style="2" customWidth="1"/>
    <col min="16135" max="16135" width="18.7109375" style="2" customWidth="1"/>
    <col min="16136" max="16136" width="10.140625" style="2" customWidth="1"/>
    <col min="16137" max="16137" width="6.28515625" style="2" customWidth="1"/>
    <col min="16138" max="16138" width="5.42578125" style="2" customWidth="1"/>
    <col min="16139" max="16139" width="2.7109375" style="2" customWidth="1"/>
    <col min="16140" max="16140" width="23.85546875" style="2" customWidth="1"/>
    <col min="16141" max="16141" width="19.28515625" style="2" customWidth="1"/>
    <col min="16142" max="16143" width="16.140625" style="2" customWidth="1"/>
    <col min="16144" max="16144" width="19.28515625" style="2" customWidth="1"/>
    <col min="16145" max="16146" width="3.85546875" style="2" customWidth="1"/>
    <col min="16147" max="16384" width="11.42578125" style="2"/>
  </cols>
  <sheetData>
    <row r="1" spans="1:25" ht="69.75" customHeight="1">
      <c r="A1" s="139" t="s">
        <v>22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"/>
    </row>
    <row r="2" spans="1:25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1"/>
      <c r="O2" s="1"/>
      <c r="P2" s="1"/>
      <c r="Q2" s="1"/>
    </row>
    <row r="3" spans="1:25" ht="20.25" customHeight="1">
      <c r="A3" s="141" t="s">
        <v>23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"/>
    </row>
    <row r="4" spans="1:25" ht="9" customHeight="1">
      <c r="A4" s="1"/>
      <c r="B4" s="1"/>
      <c r="C4" s="4"/>
      <c r="D4" s="4"/>
      <c r="E4" s="4"/>
      <c r="F4" s="4"/>
      <c r="G4" s="4"/>
      <c r="H4" s="4"/>
      <c r="I4" s="4"/>
      <c r="J4" s="4"/>
      <c r="K4" s="4"/>
      <c r="L4" s="5"/>
      <c r="M4" s="4"/>
      <c r="N4" s="4"/>
      <c r="O4" s="4"/>
      <c r="P4" s="4"/>
      <c r="Q4" s="1"/>
    </row>
    <row r="5" spans="1:25" ht="24" customHeight="1">
      <c r="A5" s="138" t="s">
        <v>0</v>
      </c>
      <c r="B5" s="138"/>
      <c r="C5" s="138"/>
      <c r="D5" s="138"/>
      <c r="E5" s="143" t="s">
        <v>107</v>
      </c>
      <c r="F5" s="143"/>
      <c r="G5" s="143"/>
      <c r="H5" s="144"/>
      <c r="I5" s="144"/>
      <c r="J5" s="144"/>
      <c r="K5" s="144"/>
      <c r="L5" s="145"/>
      <c r="M5" s="145"/>
      <c r="N5" s="145"/>
      <c r="O5" s="20"/>
      <c r="P5" s="20"/>
      <c r="Q5" s="1"/>
    </row>
    <row r="6" spans="1:25" s="9" customFormat="1" ht="9" customHeight="1">
      <c r="A6" s="6"/>
      <c r="B6" s="6"/>
      <c r="C6" s="7"/>
      <c r="D6" s="7"/>
      <c r="E6" s="8"/>
      <c r="F6" s="8"/>
      <c r="G6" s="8"/>
      <c r="H6" s="8"/>
      <c r="I6" s="8"/>
      <c r="J6" s="8"/>
      <c r="K6" s="8"/>
      <c r="L6" s="3"/>
      <c r="M6" s="1"/>
      <c r="N6" s="1"/>
      <c r="O6" s="1"/>
      <c r="P6" s="1"/>
      <c r="Q6" s="6"/>
      <c r="T6" s="116"/>
      <c r="U6" s="116"/>
      <c r="V6" s="116"/>
      <c r="W6" s="116"/>
      <c r="X6" s="116"/>
      <c r="Y6" s="116"/>
    </row>
    <row r="7" spans="1:25" s="9" customFormat="1" ht="15.75" customHeight="1" thickBot="1">
      <c r="A7" s="146" t="s">
        <v>14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8"/>
      <c r="O7" s="10"/>
      <c r="P7" s="10"/>
      <c r="Q7" s="6"/>
      <c r="T7" s="116"/>
      <c r="U7" s="116"/>
      <c r="V7" s="116"/>
      <c r="W7" s="116"/>
      <c r="X7" s="116"/>
      <c r="Y7" s="116"/>
    </row>
    <row r="8" spans="1:25" s="11" customFormat="1" ht="13.5" customHeight="1">
      <c r="A8" s="160" t="s">
        <v>1</v>
      </c>
      <c r="B8" s="18">
        <v>1</v>
      </c>
      <c r="C8" s="21">
        <v>2</v>
      </c>
      <c r="D8" s="149">
        <v>3</v>
      </c>
      <c r="E8" s="149"/>
      <c r="F8" s="149"/>
      <c r="G8" s="149"/>
      <c r="H8" s="149"/>
      <c r="I8" s="21">
        <v>4</v>
      </c>
      <c r="J8" s="149">
        <v>5</v>
      </c>
      <c r="K8" s="149"/>
      <c r="L8" s="163">
        <v>6</v>
      </c>
      <c r="M8" s="164"/>
      <c r="N8" s="22">
        <v>7</v>
      </c>
      <c r="O8" s="21">
        <v>8</v>
      </c>
      <c r="P8" s="22">
        <v>9</v>
      </c>
      <c r="T8" s="117"/>
      <c r="U8" s="117"/>
      <c r="V8" s="117"/>
      <c r="W8" s="117"/>
      <c r="X8" s="117"/>
      <c r="Y8" s="117"/>
    </row>
    <row r="9" spans="1:25" ht="28.5" customHeight="1">
      <c r="A9" s="161"/>
      <c r="B9" s="150" t="s">
        <v>15</v>
      </c>
      <c r="C9" s="150" t="s">
        <v>2</v>
      </c>
      <c r="D9" s="150" t="s">
        <v>16</v>
      </c>
      <c r="E9" s="150"/>
      <c r="F9" s="150"/>
      <c r="G9" s="150"/>
      <c r="H9" s="150"/>
      <c r="I9" s="131" t="s">
        <v>17</v>
      </c>
      <c r="J9" s="150" t="s">
        <v>18</v>
      </c>
      <c r="K9" s="150"/>
      <c r="L9" s="154" t="s">
        <v>3</v>
      </c>
      <c r="M9" s="155"/>
      <c r="N9" s="131" t="s">
        <v>4</v>
      </c>
      <c r="O9" s="131" t="s">
        <v>5</v>
      </c>
      <c r="P9" s="131" t="s">
        <v>19</v>
      </c>
      <c r="S9" s="129" t="s">
        <v>212</v>
      </c>
      <c r="T9" s="129" t="s">
        <v>206</v>
      </c>
      <c r="U9" s="129" t="s">
        <v>207</v>
      </c>
      <c r="V9" s="129"/>
      <c r="W9" s="129"/>
      <c r="X9" s="129" t="s">
        <v>208</v>
      </c>
      <c r="Y9" s="129" t="s">
        <v>209</v>
      </c>
    </row>
    <row r="10" spans="1:25" ht="60.75" customHeight="1">
      <c r="A10" s="161"/>
      <c r="B10" s="150"/>
      <c r="C10" s="150"/>
      <c r="D10" s="133" t="s">
        <v>6</v>
      </c>
      <c r="E10" s="23" t="s">
        <v>104</v>
      </c>
      <c r="F10" s="23" t="s">
        <v>24</v>
      </c>
      <c r="G10" s="23" t="s">
        <v>25</v>
      </c>
      <c r="H10" s="133" t="s">
        <v>7</v>
      </c>
      <c r="I10" s="151"/>
      <c r="J10" s="150" t="s">
        <v>20</v>
      </c>
      <c r="K10" s="133" t="s">
        <v>8</v>
      </c>
      <c r="L10" s="156"/>
      <c r="M10" s="157"/>
      <c r="N10" s="132"/>
      <c r="O10" s="132"/>
      <c r="P10" s="132"/>
      <c r="S10" s="130"/>
      <c r="T10" s="130"/>
      <c r="U10" s="130"/>
      <c r="V10" s="130"/>
      <c r="W10" s="130"/>
      <c r="X10" s="130"/>
      <c r="Y10" s="130"/>
    </row>
    <row r="11" spans="1:25" ht="14.25" customHeight="1" thickBot="1">
      <c r="A11" s="162"/>
      <c r="B11" s="153"/>
      <c r="C11" s="153"/>
      <c r="D11" s="134"/>
      <c r="E11" s="24" t="s">
        <v>9</v>
      </c>
      <c r="F11" s="24" t="s">
        <v>9</v>
      </c>
      <c r="G11" s="24" t="s">
        <v>9</v>
      </c>
      <c r="H11" s="134"/>
      <c r="I11" s="152"/>
      <c r="J11" s="153"/>
      <c r="K11" s="134"/>
      <c r="L11" s="158"/>
      <c r="M11" s="159"/>
      <c r="N11" s="106" t="s">
        <v>219</v>
      </c>
      <c r="O11" s="24" t="s">
        <v>10</v>
      </c>
      <c r="P11" s="24" t="s">
        <v>11</v>
      </c>
      <c r="S11" s="101"/>
      <c r="U11" s="115" t="s">
        <v>210</v>
      </c>
      <c r="V11" s="115" t="s">
        <v>211</v>
      </c>
      <c r="W11" s="115" t="s">
        <v>73</v>
      </c>
    </row>
    <row r="12" spans="1:25" ht="105.75" thickBot="1">
      <c r="A12" s="19">
        <v>1</v>
      </c>
      <c r="B12" s="54" t="s">
        <v>107</v>
      </c>
      <c r="C12" s="54" t="s">
        <v>195</v>
      </c>
      <c r="D12" s="104" t="s">
        <v>213</v>
      </c>
      <c r="E12" s="56">
        <v>42855</v>
      </c>
      <c r="F12" s="56">
        <v>42124</v>
      </c>
      <c r="G12" s="56">
        <v>42855</v>
      </c>
      <c r="H12" s="100" t="s">
        <v>196</v>
      </c>
      <c r="I12" s="55">
        <v>132</v>
      </c>
      <c r="J12" s="55"/>
      <c r="K12" s="57"/>
      <c r="L12" s="58"/>
      <c r="M12" s="59" t="s">
        <v>197</v>
      </c>
      <c r="N12" s="59">
        <v>2569421.4900000002</v>
      </c>
      <c r="O12" s="59">
        <f>N12*2800</f>
        <v>7194380172.000001</v>
      </c>
      <c r="P12" s="12"/>
      <c r="S12" s="120">
        <v>1</v>
      </c>
      <c r="T12" s="118" t="s">
        <v>214</v>
      </c>
      <c r="U12" s="118" t="s">
        <v>215</v>
      </c>
      <c r="V12" s="118" t="s">
        <v>216</v>
      </c>
      <c r="W12" s="118" t="s">
        <v>217</v>
      </c>
      <c r="X12" s="119" t="s">
        <v>223</v>
      </c>
      <c r="Y12" s="118"/>
    </row>
    <row r="13" spans="1:25" ht="45.75" thickBot="1">
      <c r="A13" s="19">
        <v>2</v>
      </c>
      <c r="B13" s="54" t="s">
        <v>107</v>
      </c>
      <c r="C13" s="54" t="s">
        <v>198</v>
      </c>
      <c r="D13" s="105" t="s">
        <v>218</v>
      </c>
      <c r="E13" s="56">
        <v>42850</v>
      </c>
      <c r="F13" s="56">
        <v>42005</v>
      </c>
      <c r="G13" s="56">
        <v>42369</v>
      </c>
      <c r="H13" s="100" t="s">
        <v>199</v>
      </c>
      <c r="I13" s="55">
        <v>133</v>
      </c>
      <c r="J13" s="55"/>
      <c r="K13" s="57"/>
      <c r="L13" s="58"/>
      <c r="M13" s="59" t="s">
        <v>197</v>
      </c>
      <c r="N13" s="59">
        <v>552564.29</v>
      </c>
      <c r="O13" s="59">
        <f>N13*2800</f>
        <v>1547180012</v>
      </c>
      <c r="P13" s="12"/>
      <c r="S13" s="120">
        <v>1</v>
      </c>
      <c r="T13" s="118" t="s">
        <v>214</v>
      </c>
      <c r="U13" s="118" t="s">
        <v>220</v>
      </c>
      <c r="V13" s="118" t="s">
        <v>221</v>
      </c>
      <c r="W13" s="118" t="s">
        <v>217</v>
      </c>
      <c r="X13" s="119" t="s">
        <v>222</v>
      </c>
      <c r="Y13" s="118"/>
    </row>
    <row r="14" spans="1:25" ht="75.75" thickBot="1">
      <c r="A14" s="19">
        <v>3</v>
      </c>
      <c r="B14" s="105" t="s">
        <v>233</v>
      </c>
      <c r="C14" s="107" t="s">
        <v>201</v>
      </c>
      <c r="D14" s="105" t="s">
        <v>228</v>
      </c>
      <c r="E14" s="56">
        <v>42850</v>
      </c>
      <c r="F14" s="56">
        <v>41584</v>
      </c>
      <c r="G14" s="56">
        <v>42680</v>
      </c>
      <c r="H14" s="100" t="s">
        <v>200</v>
      </c>
      <c r="I14" s="55">
        <v>189</v>
      </c>
      <c r="J14" s="55"/>
      <c r="K14" s="57"/>
      <c r="L14" s="58"/>
      <c r="M14" s="59" t="s">
        <v>197</v>
      </c>
      <c r="N14" s="59">
        <v>895703.92</v>
      </c>
      <c r="O14" s="59">
        <f>N14*2800</f>
        <v>2507970976</v>
      </c>
      <c r="P14" s="94"/>
      <c r="Q14" s="2" t="s">
        <v>224</v>
      </c>
      <c r="S14" s="120">
        <v>1</v>
      </c>
      <c r="T14" s="118" t="s">
        <v>214</v>
      </c>
      <c r="U14" s="118" t="s">
        <v>225</v>
      </c>
      <c r="V14" s="118" t="s">
        <v>227</v>
      </c>
      <c r="W14" s="118" t="s">
        <v>217</v>
      </c>
      <c r="X14" s="119" t="s">
        <v>226</v>
      </c>
      <c r="Y14" s="118" t="s">
        <v>232</v>
      </c>
    </row>
    <row r="15" spans="1:25" ht="105.75" thickBot="1">
      <c r="A15" s="53">
        <v>4</v>
      </c>
      <c r="B15" s="105" t="s">
        <v>233</v>
      </c>
      <c r="C15" s="107" t="s">
        <v>202</v>
      </c>
      <c r="D15" s="99"/>
      <c r="E15" s="56">
        <v>42212</v>
      </c>
      <c r="F15" s="56">
        <v>40360</v>
      </c>
      <c r="G15" s="56">
        <v>42185</v>
      </c>
      <c r="H15" s="54" t="s">
        <v>203</v>
      </c>
      <c r="I15" s="55">
        <v>190</v>
      </c>
      <c r="J15" s="55"/>
      <c r="K15" s="108">
        <v>0.5</v>
      </c>
      <c r="L15" s="58"/>
      <c r="M15" s="59" t="s">
        <v>197</v>
      </c>
      <c r="N15" s="59">
        <v>12000000</v>
      </c>
      <c r="O15" s="103">
        <f>+N15*2800</f>
        <v>33600000000</v>
      </c>
      <c r="P15" s="109">
        <f>+O15/2</f>
        <v>16800000000</v>
      </c>
      <c r="Q15" s="102" t="s">
        <v>224</v>
      </c>
      <c r="S15" s="120">
        <v>1</v>
      </c>
      <c r="T15" s="118" t="s">
        <v>214</v>
      </c>
      <c r="U15" s="118" t="s">
        <v>229</v>
      </c>
      <c r="V15" s="118" t="s">
        <v>230</v>
      </c>
      <c r="W15" s="118" t="s">
        <v>217</v>
      </c>
      <c r="X15" s="119" t="s">
        <v>231</v>
      </c>
      <c r="Y15" s="118" t="s">
        <v>234</v>
      </c>
    </row>
    <row r="16" spans="1:25" ht="60.75" thickBot="1">
      <c r="A16" s="53">
        <v>5</v>
      </c>
      <c r="B16" s="54" t="s">
        <v>107</v>
      </c>
      <c r="C16" s="54" t="s">
        <v>204</v>
      </c>
      <c r="D16" s="105" t="s">
        <v>235</v>
      </c>
      <c r="E16" s="56">
        <v>43423</v>
      </c>
      <c r="F16" s="56">
        <v>43197</v>
      </c>
      <c r="G16" s="56">
        <v>43423</v>
      </c>
      <c r="H16" s="100" t="s">
        <v>205</v>
      </c>
      <c r="I16" s="55">
        <v>191</v>
      </c>
      <c r="J16" s="55"/>
      <c r="K16" s="108">
        <v>0.5</v>
      </c>
      <c r="L16" s="58"/>
      <c r="M16" s="59" t="s">
        <v>197</v>
      </c>
      <c r="N16" s="59">
        <v>2763580019</v>
      </c>
      <c r="O16" s="103">
        <v>2763580019</v>
      </c>
      <c r="P16" s="109">
        <f>+O16/2</f>
        <v>1381790009.5</v>
      </c>
      <c r="Q16" s="102" t="s">
        <v>224</v>
      </c>
      <c r="S16" s="121">
        <f>(7.5/8)*100</f>
        <v>93.75</v>
      </c>
      <c r="T16" s="118" t="s">
        <v>236</v>
      </c>
      <c r="U16" s="118" t="s">
        <v>237</v>
      </c>
      <c r="V16" s="118" t="s">
        <v>238</v>
      </c>
      <c r="W16" s="118" t="s">
        <v>217</v>
      </c>
      <c r="X16" s="118">
        <v>3077070</v>
      </c>
      <c r="Y16" s="118"/>
    </row>
    <row r="17" spans="1:17" ht="15.75" thickBot="1">
      <c r="A17" s="53">
        <v>6</v>
      </c>
      <c r="B17" s="54"/>
      <c r="C17" s="54"/>
      <c r="D17" s="54"/>
      <c r="E17" s="56"/>
      <c r="F17" s="56"/>
      <c r="G17" s="56"/>
      <c r="H17" s="79"/>
      <c r="I17" s="55"/>
      <c r="J17" s="55"/>
      <c r="K17" s="57"/>
      <c r="L17" s="58"/>
      <c r="M17" s="59"/>
      <c r="N17" s="59"/>
      <c r="O17" s="93"/>
      <c r="P17" s="96"/>
    </row>
    <row r="18" spans="1:17" ht="15.75" thickBot="1">
      <c r="A18" s="53">
        <v>7</v>
      </c>
      <c r="B18" s="54"/>
      <c r="C18" s="54"/>
      <c r="D18" s="54"/>
      <c r="E18" s="56"/>
      <c r="F18" s="56"/>
      <c r="G18" s="56"/>
      <c r="H18" s="79"/>
      <c r="I18" s="55"/>
      <c r="J18" s="55"/>
      <c r="K18" s="57"/>
      <c r="L18" s="58"/>
      <c r="M18" s="59"/>
      <c r="N18" s="59"/>
      <c r="O18" s="93"/>
      <c r="P18" s="96"/>
    </row>
    <row r="19" spans="1:17" ht="15.75" thickBot="1">
      <c r="A19" s="53">
        <v>8</v>
      </c>
      <c r="B19" s="54"/>
      <c r="C19" s="48"/>
      <c r="D19" s="54"/>
      <c r="E19" s="56"/>
      <c r="F19" s="56"/>
      <c r="G19" s="56"/>
      <c r="H19" s="79"/>
      <c r="I19" s="55"/>
      <c r="J19" s="55"/>
      <c r="K19" s="57"/>
      <c r="L19" s="58"/>
      <c r="M19" s="59"/>
      <c r="N19" s="59"/>
      <c r="O19" s="59"/>
      <c r="P19" s="95"/>
    </row>
    <row r="20" spans="1:17" ht="21" customHeight="1" thickBot="1">
      <c r="A20" s="135" t="s">
        <v>12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7"/>
      <c r="L20" s="13"/>
      <c r="M20" s="13"/>
      <c r="N20" s="13">
        <f>SUM(N12:N17)</f>
        <v>2779597708.6999998</v>
      </c>
      <c r="O20" s="13">
        <f>SUM(O12:O14)</f>
        <v>11249531160</v>
      </c>
      <c r="P20" s="14"/>
    </row>
    <row r="21" spans="1:17" ht="15">
      <c r="A21" s="15"/>
      <c r="B21" s="15"/>
      <c r="C21" s="8"/>
      <c r="D21" s="8"/>
      <c r="E21" s="8"/>
      <c r="F21" s="8"/>
      <c r="G21" s="8"/>
      <c r="H21" s="8"/>
      <c r="I21" s="8"/>
      <c r="J21" s="8"/>
      <c r="K21" s="8"/>
      <c r="L21" s="16"/>
      <c r="M21" s="8"/>
      <c r="N21" s="8"/>
      <c r="O21" s="8"/>
      <c r="P21" s="8"/>
      <c r="Q21" s="1"/>
    </row>
    <row r="22" spans="1:17" ht="15"/>
    <row r="23" spans="1:17" ht="15"/>
    <row r="24" spans="1:17" ht="15">
      <c r="B24" s="122" t="s">
        <v>252</v>
      </c>
      <c r="C24" s="128" t="s">
        <v>253</v>
      </c>
      <c r="D24" s="128"/>
      <c r="E24" s="128"/>
      <c r="F24" s="128"/>
      <c r="G24" s="128"/>
      <c r="H24" s="128"/>
      <c r="I24" s="128"/>
      <c r="J24" s="128"/>
      <c r="K24" s="128"/>
      <c r="L24" s="128"/>
    </row>
    <row r="25" spans="1:17" ht="15"/>
    <row r="26" spans="1:17" ht="15"/>
    <row r="27" spans="1:17" ht="15"/>
    <row r="28" spans="1:17" ht="15"/>
    <row r="29" spans="1:17" ht="15"/>
    <row r="30" spans="1:17" ht="15"/>
    <row r="31" spans="1:17" ht="15"/>
    <row r="32" spans="1:17" ht="15"/>
    <row r="33" ht="15"/>
    <row r="34" ht="15"/>
    <row r="35" ht="15"/>
    <row r="36" ht="15"/>
    <row r="37" ht="15"/>
    <row r="38" ht="15"/>
    <row r="39" ht="15"/>
    <row r="40" ht="15"/>
    <row r="41" ht="15"/>
    <row r="42" ht="15"/>
    <row r="43" ht="15"/>
    <row r="44" ht="15"/>
    <row r="45" ht="15"/>
    <row r="46" ht="15"/>
    <row r="47" ht="15"/>
    <row r="48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</sheetData>
  <mergeCells count="32">
    <mergeCell ref="A7:N7"/>
    <mergeCell ref="J8:K8"/>
    <mergeCell ref="D9:H9"/>
    <mergeCell ref="I9:I11"/>
    <mergeCell ref="J9:K9"/>
    <mergeCell ref="J10:J11"/>
    <mergeCell ref="L9:M11"/>
    <mergeCell ref="N9:N10"/>
    <mergeCell ref="K10:K11"/>
    <mergeCell ref="A8:A11"/>
    <mergeCell ref="D8:H8"/>
    <mergeCell ref="L8:M8"/>
    <mergeCell ref="B9:B11"/>
    <mergeCell ref="C9:C11"/>
    <mergeCell ref="A5:D5"/>
    <mergeCell ref="A1:P1"/>
    <mergeCell ref="A3:P3"/>
    <mergeCell ref="E5:K5"/>
    <mergeCell ref="L5:N5"/>
    <mergeCell ref="C24:L24"/>
    <mergeCell ref="X9:X10"/>
    <mergeCell ref="Y9:Y10"/>
    <mergeCell ref="S9:S10"/>
    <mergeCell ref="T9:T10"/>
    <mergeCell ref="U9:U10"/>
    <mergeCell ref="V9:V10"/>
    <mergeCell ref="W9:W10"/>
    <mergeCell ref="O9:O10"/>
    <mergeCell ref="D10:D11"/>
    <mergeCell ref="H10:H11"/>
    <mergeCell ref="A20:K20"/>
    <mergeCell ref="P9:P10"/>
  </mergeCells>
  <hyperlinks>
    <hyperlink ref="X13" r:id="rId1" xr:uid="{00000000-0004-0000-0000-000000000000}"/>
    <hyperlink ref="X12" r:id="rId2" xr:uid="{00000000-0004-0000-0000-000001000000}"/>
    <hyperlink ref="X14" r:id="rId3" xr:uid="{00000000-0004-0000-0000-000002000000}"/>
    <hyperlink ref="X15" r:id="rId4" xr:uid="{00000000-0004-0000-0000-000003000000}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5542"/>
  <sheetViews>
    <sheetView topLeftCell="A18" workbookViewId="0">
      <selection activeCell="C43" sqref="C43:I43"/>
    </sheetView>
  </sheetViews>
  <sheetFormatPr baseColWidth="10" defaultColWidth="8.85546875" defaultRowHeight="11.25"/>
  <cols>
    <col min="1" max="1" width="20.140625" style="25" customWidth="1"/>
    <col min="2" max="2" width="31.28515625" style="25" customWidth="1"/>
    <col min="3" max="4" width="8.28515625" style="25" customWidth="1"/>
    <col min="5" max="5" width="8.85546875" style="25"/>
    <col min="6" max="6" width="20.85546875" style="25" customWidth="1"/>
    <col min="7" max="7" width="12" style="25" customWidth="1"/>
    <col min="8" max="8" width="8" style="25" customWidth="1"/>
    <col min="9" max="247" width="11.42578125" style="25" customWidth="1"/>
    <col min="248" max="248" width="20.140625" style="25" customWidth="1"/>
    <col min="249" max="249" width="31.28515625" style="25" customWidth="1"/>
    <col min="250" max="251" width="8.28515625" style="25" customWidth="1"/>
    <col min="252" max="252" width="8.85546875" style="25"/>
    <col min="253" max="253" width="20.140625" style="25" customWidth="1"/>
    <col min="254" max="254" width="31.28515625" style="25" customWidth="1"/>
    <col min="255" max="256" width="8.28515625" style="25" customWidth="1"/>
    <col min="257" max="257" width="8.85546875" style="25"/>
    <col min="258" max="258" width="20.85546875" style="25" customWidth="1"/>
    <col min="259" max="259" width="12" style="25" customWidth="1"/>
    <col min="260" max="260" width="8" style="25" customWidth="1"/>
    <col min="261" max="503" width="11.42578125" style="25" customWidth="1"/>
    <col min="504" max="504" width="20.140625" style="25" customWidth="1"/>
    <col min="505" max="505" width="31.28515625" style="25" customWidth="1"/>
    <col min="506" max="507" width="8.28515625" style="25" customWidth="1"/>
    <col min="508" max="508" width="8.85546875" style="25"/>
    <col min="509" max="509" width="20.140625" style="25" customWidth="1"/>
    <col min="510" max="510" width="31.28515625" style="25" customWidth="1"/>
    <col min="511" max="512" width="8.28515625" style="25" customWidth="1"/>
    <col min="513" max="513" width="8.85546875" style="25"/>
    <col min="514" max="514" width="20.85546875" style="25" customWidth="1"/>
    <col min="515" max="515" width="12" style="25" customWidth="1"/>
    <col min="516" max="516" width="8" style="25" customWidth="1"/>
    <col min="517" max="759" width="11.42578125" style="25" customWidth="1"/>
    <col min="760" max="760" width="20.140625" style="25" customWidth="1"/>
    <col min="761" max="761" width="31.28515625" style="25" customWidth="1"/>
    <col min="762" max="763" width="8.28515625" style="25" customWidth="1"/>
    <col min="764" max="764" width="8.85546875" style="25"/>
    <col min="765" max="765" width="20.140625" style="25" customWidth="1"/>
    <col min="766" max="766" width="31.28515625" style="25" customWidth="1"/>
    <col min="767" max="768" width="8.28515625" style="25" customWidth="1"/>
    <col min="769" max="769" width="8.85546875" style="25"/>
    <col min="770" max="770" width="20.85546875" style="25" customWidth="1"/>
    <col min="771" max="771" width="12" style="25" customWidth="1"/>
    <col min="772" max="772" width="8" style="25" customWidth="1"/>
    <col min="773" max="1015" width="11.42578125" style="25" customWidth="1"/>
    <col min="1016" max="1016" width="20.140625" style="25" customWidth="1"/>
    <col min="1017" max="1017" width="31.28515625" style="25" customWidth="1"/>
    <col min="1018" max="1019" width="8.28515625" style="25" customWidth="1"/>
    <col min="1020" max="1020" width="8.85546875" style="25"/>
    <col min="1021" max="1021" width="20.140625" style="25" customWidth="1"/>
    <col min="1022" max="1022" width="31.28515625" style="25" customWidth="1"/>
    <col min="1023" max="1024" width="8.28515625" style="25" customWidth="1"/>
    <col min="1025" max="1025" width="8.85546875" style="25"/>
    <col min="1026" max="1026" width="20.85546875" style="25" customWidth="1"/>
    <col min="1027" max="1027" width="12" style="25" customWidth="1"/>
    <col min="1028" max="1028" width="8" style="25" customWidth="1"/>
    <col min="1029" max="1271" width="11.42578125" style="25" customWidth="1"/>
    <col min="1272" max="1272" width="20.140625" style="25" customWidth="1"/>
    <col min="1273" max="1273" width="31.28515625" style="25" customWidth="1"/>
    <col min="1274" max="1275" width="8.28515625" style="25" customWidth="1"/>
    <col min="1276" max="1276" width="8.85546875" style="25"/>
    <col min="1277" max="1277" width="20.140625" style="25" customWidth="1"/>
    <col min="1278" max="1278" width="31.28515625" style="25" customWidth="1"/>
    <col min="1279" max="1280" width="8.28515625" style="25" customWidth="1"/>
    <col min="1281" max="1281" width="8.85546875" style="25"/>
    <col min="1282" max="1282" width="20.85546875" style="25" customWidth="1"/>
    <col min="1283" max="1283" width="12" style="25" customWidth="1"/>
    <col min="1284" max="1284" width="8" style="25" customWidth="1"/>
    <col min="1285" max="1527" width="11.42578125" style="25" customWidth="1"/>
    <col min="1528" max="1528" width="20.140625" style="25" customWidth="1"/>
    <col min="1529" max="1529" width="31.28515625" style="25" customWidth="1"/>
    <col min="1530" max="1531" width="8.28515625" style="25" customWidth="1"/>
    <col min="1532" max="1532" width="8.85546875" style="25"/>
    <col min="1533" max="1533" width="20.140625" style="25" customWidth="1"/>
    <col min="1534" max="1534" width="31.28515625" style="25" customWidth="1"/>
    <col min="1535" max="1536" width="8.28515625" style="25" customWidth="1"/>
    <col min="1537" max="1537" width="8.85546875" style="25"/>
    <col min="1538" max="1538" width="20.85546875" style="25" customWidth="1"/>
    <col min="1539" max="1539" width="12" style="25" customWidth="1"/>
    <col min="1540" max="1540" width="8" style="25" customWidth="1"/>
    <col min="1541" max="1783" width="11.42578125" style="25" customWidth="1"/>
    <col min="1784" max="1784" width="20.140625" style="25" customWidth="1"/>
    <col min="1785" max="1785" width="31.28515625" style="25" customWidth="1"/>
    <col min="1786" max="1787" width="8.28515625" style="25" customWidth="1"/>
    <col min="1788" max="1788" width="8.85546875" style="25"/>
    <col min="1789" max="1789" width="20.140625" style="25" customWidth="1"/>
    <col min="1790" max="1790" width="31.28515625" style="25" customWidth="1"/>
    <col min="1791" max="1792" width="8.28515625" style="25" customWidth="1"/>
    <col min="1793" max="1793" width="8.85546875" style="25"/>
    <col min="1794" max="1794" width="20.85546875" style="25" customWidth="1"/>
    <col min="1795" max="1795" width="12" style="25" customWidth="1"/>
    <col min="1796" max="1796" width="8" style="25" customWidth="1"/>
    <col min="1797" max="2039" width="11.42578125" style="25" customWidth="1"/>
    <col min="2040" max="2040" width="20.140625" style="25" customWidth="1"/>
    <col min="2041" max="2041" width="31.28515625" style="25" customWidth="1"/>
    <col min="2042" max="2043" width="8.28515625" style="25" customWidth="1"/>
    <col min="2044" max="2044" width="8.85546875" style="25"/>
    <col min="2045" max="2045" width="20.140625" style="25" customWidth="1"/>
    <col min="2046" max="2046" width="31.28515625" style="25" customWidth="1"/>
    <col min="2047" max="2048" width="8.28515625" style="25" customWidth="1"/>
    <col min="2049" max="2049" width="8.85546875" style="25"/>
    <col min="2050" max="2050" width="20.85546875" style="25" customWidth="1"/>
    <col min="2051" max="2051" width="12" style="25" customWidth="1"/>
    <col min="2052" max="2052" width="8" style="25" customWidth="1"/>
    <col min="2053" max="2295" width="11.42578125" style="25" customWidth="1"/>
    <col min="2296" max="2296" width="20.140625" style="25" customWidth="1"/>
    <col min="2297" max="2297" width="31.28515625" style="25" customWidth="1"/>
    <col min="2298" max="2299" width="8.28515625" style="25" customWidth="1"/>
    <col min="2300" max="2300" width="8.85546875" style="25"/>
    <col min="2301" max="2301" width="20.140625" style="25" customWidth="1"/>
    <col min="2302" max="2302" width="31.28515625" style="25" customWidth="1"/>
    <col min="2303" max="2304" width="8.28515625" style="25" customWidth="1"/>
    <col min="2305" max="2305" width="8.85546875" style="25"/>
    <col min="2306" max="2306" width="20.85546875" style="25" customWidth="1"/>
    <col min="2307" max="2307" width="12" style="25" customWidth="1"/>
    <col min="2308" max="2308" width="8" style="25" customWidth="1"/>
    <col min="2309" max="2551" width="11.42578125" style="25" customWidth="1"/>
    <col min="2552" max="2552" width="20.140625" style="25" customWidth="1"/>
    <col min="2553" max="2553" width="31.28515625" style="25" customWidth="1"/>
    <col min="2554" max="2555" width="8.28515625" style="25" customWidth="1"/>
    <col min="2556" max="2556" width="8.85546875" style="25"/>
    <col min="2557" max="2557" width="20.140625" style="25" customWidth="1"/>
    <col min="2558" max="2558" width="31.28515625" style="25" customWidth="1"/>
    <col min="2559" max="2560" width="8.28515625" style="25" customWidth="1"/>
    <col min="2561" max="2561" width="8.85546875" style="25"/>
    <col min="2562" max="2562" width="20.85546875" style="25" customWidth="1"/>
    <col min="2563" max="2563" width="12" style="25" customWidth="1"/>
    <col min="2564" max="2564" width="8" style="25" customWidth="1"/>
    <col min="2565" max="2807" width="11.42578125" style="25" customWidth="1"/>
    <col min="2808" max="2808" width="20.140625" style="25" customWidth="1"/>
    <col min="2809" max="2809" width="31.28515625" style="25" customWidth="1"/>
    <col min="2810" max="2811" width="8.28515625" style="25" customWidth="1"/>
    <col min="2812" max="2812" width="8.85546875" style="25"/>
    <col min="2813" max="2813" width="20.140625" style="25" customWidth="1"/>
    <col min="2814" max="2814" width="31.28515625" style="25" customWidth="1"/>
    <col min="2815" max="2816" width="8.28515625" style="25" customWidth="1"/>
    <col min="2817" max="2817" width="8.85546875" style="25"/>
    <col min="2818" max="2818" width="20.85546875" style="25" customWidth="1"/>
    <col min="2819" max="2819" width="12" style="25" customWidth="1"/>
    <col min="2820" max="2820" width="8" style="25" customWidth="1"/>
    <col min="2821" max="3063" width="11.42578125" style="25" customWidth="1"/>
    <col min="3064" max="3064" width="20.140625" style="25" customWidth="1"/>
    <col min="3065" max="3065" width="31.28515625" style="25" customWidth="1"/>
    <col min="3066" max="3067" width="8.28515625" style="25" customWidth="1"/>
    <col min="3068" max="3068" width="8.85546875" style="25"/>
    <col min="3069" max="3069" width="20.140625" style="25" customWidth="1"/>
    <col min="3070" max="3070" width="31.28515625" style="25" customWidth="1"/>
    <col min="3071" max="3072" width="8.28515625" style="25" customWidth="1"/>
    <col min="3073" max="3073" width="8.85546875" style="25"/>
    <col min="3074" max="3074" width="20.85546875" style="25" customWidth="1"/>
    <col min="3075" max="3075" width="12" style="25" customWidth="1"/>
    <col min="3076" max="3076" width="8" style="25" customWidth="1"/>
    <col min="3077" max="3319" width="11.42578125" style="25" customWidth="1"/>
    <col min="3320" max="3320" width="20.140625" style="25" customWidth="1"/>
    <col min="3321" max="3321" width="31.28515625" style="25" customWidth="1"/>
    <col min="3322" max="3323" width="8.28515625" style="25" customWidth="1"/>
    <col min="3324" max="3324" width="8.85546875" style="25"/>
    <col min="3325" max="3325" width="20.140625" style="25" customWidth="1"/>
    <col min="3326" max="3326" width="31.28515625" style="25" customWidth="1"/>
    <col min="3327" max="3328" width="8.28515625" style="25" customWidth="1"/>
    <col min="3329" max="3329" width="8.85546875" style="25"/>
    <col min="3330" max="3330" width="20.85546875" style="25" customWidth="1"/>
    <col min="3331" max="3331" width="12" style="25" customWidth="1"/>
    <col min="3332" max="3332" width="8" style="25" customWidth="1"/>
    <col min="3333" max="3575" width="11.42578125" style="25" customWidth="1"/>
    <col min="3576" max="3576" width="20.140625" style="25" customWidth="1"/>
    <col min="3577" max="3577" width="31.28515625" style="25" customWidth="1"/>
    <col min="3578" max="3579" width="8.28515625" style="25" customWidth="1"/>
    <col min="3580" max="3580" width="8.85546875" style="25"/>
    <col min="3581" max="3581" width="20.140625" style="25" customWidth="1"/>
    <col min="3582" max="3582" width="31.28515625" style="25" customWidth="1"/>
    <col min="3583" max="3584" width="8.28515625" style="25" customWidth="1"/>
    <col min="3585" max="3585" width="8.85546875" style="25"/>
    <col min="3586" max="3586" width="20.85546875" style="25" customWidth="1"/>
    <col min="3587" max="3587" width="12" style="25" customWidth="1"/>
    <col min="3588" max="3588" width="8" style="25" customWidth="1"/>
    <col min="3589" max="3831" width="11.42578125" style="25" customWidth="1"/>
    <col min="3832" max="3832" width="20.140625" style="25" customWidth="1"/>
    <col min="3833" max="3833" width="31.28515625" style="25" customWidth="1"/>
    <col min="3834" max="3835" width="8.28515625" style="25" customWidth="1"/>
    <col min="3836" max="3836" width="8.85546875" style="25"/>
    <col min="3837" max="3837" width="20.140625" style="25" customWidth="1"/>
    <col min="3838" max="3838" width="31.28515625" style="25" customWidth="1"/>
    <col min="3839" max="3840" width="8.28515625" style="25" customWidth="1"/>
    <col min="3841" max="3841" width="8.85546875" style="25"/>
    <col min="3842" max="3842" width="20.85546875" style="25" customWidth="1"/>
    <col min="3843" max="3843" width="12" style="25" customWidth="1"/>
    <col min="3844" max="3844" width="8" style="25" customWidth="1"/>
    <col min="3845" max="4087" width="11.42578125" style="25" customWidth="1"/>
    <col min="4088" max="4088" width="20.140625" style="25" customWidth="1"/>
    <col min="4089" max="4089" width="31.28515625" style="25" customWidth="1"/>
    <col min="4090" max="4091" width="8.28515625" style="25" customWidth="1"/>
    <col min="4092" max="4092" width="8.85546875" style="25"/>
    <col min="4093" max="4093" width="20.140625" style="25" customWidth="1"/>
    <col min="4094" max="4094" width="31.28515625" style="25" customWidth="1"/>
    <col min="4095" max="4096" width="8.28515625" style="25" customWidth="1"/>
    <col min="4097" max="4097" width="8.85546875" style="25"/>
    <col min="4098" max="4098" width="20.85546875" style="25" customWidth="1"/>
    <col min="4099" max="4099" width="12" style="25" customWidth="1"/>
    <col min="4100" max="4100" width="8" style="25" customWidth="1"/>
    <col min="4101" max="4343" width="11.42578125" style="25" customWidth="1"/>
    <col min="4344" max="4344" width="20.140625" style="25" customWidth="1"/>
    <col min="4345" max="4345" width="31.28515625" style="25" customWidth="1"/>
    <col min="4346" max="4347" width="8.28515625" style="25" customWidth="1"/>
    <col min="4348" max="4348" width="8.85546875" style="25"/>
    <col min="4349" max="4349" width="20.140625" style="25" customWidth="1"/>
    <col min="4350" max="4350" width="31.28515625" style="25" customWidth="1"/>
    <col min="4351" max="4352" width="8.28515625" style="25" customWidth="1"/>
    <col min="4353" max="4353" width="8.85546875" style="25"/>
    <col min="4354" max="4354" width="20.85546875" style="25" customWidth="1"/>
    <col min="4355" max="4355" width="12" style="25" customWidth="1"/>
    <col min="4356" max="4356" width="8" style="25" customWidth="1"/>
    <col min="4357" max="4599" width="11.42578125" style="25" customWidth="1"/>
    <col min="4600" max="4600" width="20.140625" style="25" customWidth="1"/>
    <col min="4601" max="4601" width="31.28515625" style="25" customWidth="1"/>
    <col min="4602" max="4603" width="8.28515625" style="25" customWidth="1"/>
    <col min="4604" max="4604" width="8.85546875" style="25"/>
    <col min="4605" max="4605" width="20.140625" style="25" customWidth="1"/>
    <col min="4606" max="4606" width="31.28515625" style="25" customWidth="1"/>
    <col min="4607" max="4608" width="8.28515625" style="25" customWidth="1"/>
    <col min="4609" max="4609" width="8.85546875" style="25"/>
    <col min="4610" max="4610" width="20.85546875" style="25" customWidth="1"/>
    <col min="4611" max="4611" width="12" style="25" customWidth="1"/>
    <col min="4612" max="4612" width="8" style="25" customWidth="1"/>
    <col min="4613" max="4855" width="11.42578125" style="25" customWidth="1"/>
    <col min="4856" max="4856" width="20.140625" style="25" customWidth="1"/>
    <col min="4857" max="4857" width="31.28515625" style="25" customWidth="1"/>
    <col min="4858" max="4859" width="8.28515625" style="25" customWidth="1"/>
    <col min="4860" max="4860" width="8.85546875" style="25"/>
    <col min="4861" max="4861" width="20.140625" style="25" customWidth="1"/>
    <col min="4862" max="4862" width="31.28515625" style="25" customWidth="1"/>
    <col min="4863" max="4864" width="8.28515625" style="25" customWidth="1"/>
    <col min="4865" max="4865" width="8.85546875" style="25"/>
    <col min="4866" max="4866" width="20.85546875" style="25" customWidth="1"/>
    <col min="4867" max="4867" width="12" style="25" customWidth="1"/>
    <col min="4868" max="4868" width="8" style="25" customWidth="1"/>
    <col min="4869" max="5111" width="11.42578125" style="25" customWidth="1"/>
    <col min="5112" max="5112" width="20.140625" style="25" customWidth="1"/>
    <col min="5113" max="5113" width="31.28515625" style="25" customWidth="1"/>
    <col min="5114" max="5115" width="8.28515625" style="25" customWidth="1"/>
    <col min="5116" max="5116" width="8.85546875" style="25"/>
    <col min="5117" max="5117" width="20.140625" style="25" customWidth="1"/>
    <col min="5118" max="5118" width="31.28515625" style="25" customWidth="1"/>
    <col min="5119" max="5120" width="8.28515625" style="25" customWidth="1"/>
    <col min="5121" max="5121" width="8.85546875" style="25"/>
    <col min="5122" max="5122" width="20.85546875" style="25" customWidth="1"/>
    <col min="5123" max="5123" width="12" style="25" customWidth="1"/>
    <col min="5124" max="5124" width="8" style="25" customWidth="1"/>
    <col min="5125" max="5367" width="11.42578125" style="25" customWidth="1"/>
    <col min="5368" max="5368" width="20.140625" style="25" customWidth="1"/>
    <col min="5369" max="5369" width="31.28515625" style="25" customWidth="1"/>
    <col min="5370" max="5371" width="8.28515625" style="25" customWidth="1"/>
    <col min="5372" max="5372" width="8.85546875" style="25"/>
    <col min="5373" max="5373" width="20.140625" style="25" customWidth="1"/>
    <col min="5374" max="5374" width="31.28515625" style="25" customWidth="1"/>
    <col min="5375" max="5376" width="8.28515625" style="25" customWidth="1"/>
    <col min="5377" max="5377" width="8.85546875" style="25"/>
    <col min="5378" max="5378" width="20.85546875" style="25" customWidth="1"/>
    <col min="5379" max="5379" width="12" style="25" customWidth="1"/>
    <col min="5380" max="5380" width="8" style="25" customWidth="1"/>
    <col min="5381" max="5623" width="11.42578125" style="25" customWidth="1"/>
    <col min="5624" max="5624" width="20.140625" style="25" customWidth="1"/>
    <col min="5625" max="5625" width="31.28515625" style="25" customWidth="1"/>
    <col min="5626" max="5627" width="8.28515625" style="25" customWidth="1"/>
    <col min="5628" max="5628" width="8.85546875" style="25"/>
    <col min="5629" max="5629" width="20.140625" style="25" customWidth="1"/>
    <col min="5630" max="5630" width="31.28515625" style="25" customWidth="1"/>
    <col min="5631" max="5632" width="8.28515625" style="25" customWidth="1"/>
    <col min="5633" max="5633" width="8.85546875" style="25"/>
    <col min="5634" max="5634" width="20.85546875" style="25" customWidth="1"/>
    <col min="5635" max="5635" width="12" style="25" customWidth="1"/>
    <col min="5636" max="5636" width="8" style="25" customWidth="1"/>
    <col min="5637" max="5879" width="11.42578125" style="25" customWidth="1"/>
    <col min="5880" max="5880" width="20.140625" style="25" customWidth="1"/>
    <col min="5881" max="5881" width="31.28515625" style="25" customWidth="1"/>
    <col min="5882" max="5883" width="8.28515625" style="25" customWidth="1"/>
    <col min="5884" max="5884" width="8.85546875" style="25"/>
    <col min="5885" max="5885" width="20.140625" style="25" customWidth="1"/>
    <col min="5886" max="5886" width="31.28515625" style="25" customWidth="1"/>
    <col min="5887" max="5888" width="8.28515625" style="25" customWidth="1"/>
    <col min="5889" max="5889" width="8.85546875" style="25"/>
    <col min="5890" max="5890" width="20.85546875" style="25" customWidth="1"/>
    <col min="5891" max="5891" width="12" style="25" customWidth="1"/>
    <col min="5892" max="5892" width="8" style="25" customWidth="1"/>
    <col min="5893" max="6135" width="11.42578125" style="25" customWidth="1"/>
    <col min="6136" max="6136" width="20.140625" style="25" customWidth="1"/>
    <col min="6137" max="6137" width="31.28515625" style="25" customWidth="1"/>
    <col min="6138" max="6139" width="8.28515625" style="25" customWidth="1"/>
    <col min="6140" max="6140" width="8.85546875" style="25"/>
    <col min="6141" max="6141" width="20.140625" style="25" customWidth="1"/>
    <col min="6142" max="6142" width="31.28515625" style="25" customWidth="1"/>
    <col min="6143" max="6144" width="8.28515625" style="25" customWidth="1"/>
    <col min="6145" max="6145" width="8.85546875" style="25"/>
    <col min="6146" max="6146" width="20.85546875" style="25" customWidth="1"/>
    <col min="6147" max="6147" width="12" style="25" customWidth="1"/>
    <col min="6148" max="6148" width="8" style="25" customWidth="1"/>
    <col min="6149" max="6391" width="11.42578125" style="25" customWidth="1"/>
    <col min="6392" max="6392" width="20.140625" style="25" customWidth="1"/>
    <col min="6393" max="6393" width="31.28515625" style="25" customWidth="1"/>
    <col min="6394" max="6395" width="8.28515625" style="25" customWidth="1"/>
    <col min="6396" max="6396" width="8.85546875" style="25"/>
    <col min="6397" max="6397" width="20.140625" style="25" customWidth="1"/>
    <col min="6398" max="6398" width="31.28515625" style="25" customWidth="1"/>
    <col min="6399" max="6400" width="8.28515625" style="25" customWidth="1"/>
    <col min="6401" max="6401" width="8.85546875" style="25"/>
    <col min="6402" max="6402" width="20.85546875" style="25" customWidth="1"/>
    <col min="6403" max="6403" width="12" style="25" customWidth="1"/>
    <col min="6404" max="6404" width="8" style="25" customWidth="1"/>
    <col min="6405" max="6647" width="11.42578125" style="25" customWidth="1"/>
    <col min="6648" max="6648" width="20.140625" style="25" customWidth="1"/>
    <col min="6649" max="6649" width="31.28515625" style="25" customWidth="1"/>
    <col min="6650" max="6651" width="8.28515625" style="25" customWidth="1"/>
    <col min="6652" max="6652" width="8.85546875" style="25"/>
    <col min="6653" max="6653" width="20.140625" style="25" customWidth="1"/>
    <col min="6654" max="6654" width="31.28515625" style="25" customWidth="1"/>
    <col min="6655" max="6656" width="8.28515625" style="25" customWidth="1"/>
    <col min="6657" max="6657" width="8.85546875" style="25"/>
    <col min="6658" max="6658" width="20.85546875" style="25" customWidth="1"/>
    <col min="6659" max="6659" width="12" style="25" customWidth="1"/>
    <col min="6660" max="6660" width="8" style="25" customWidth="1"/>
    <col min="6661" max="6903" width="11.42578125" style="25" customWidth="1"/>
    <col min="6904" max="6904" width="20.140625" style="25" customWidth="1"/>
    <col min="6905" max="6905" width="31.28515625" style="25" customWidth="1"/>
    <col min="6906" max="6907" width="8.28515625" style="25" customWidth="1"/>
    <col min="6908" max="6908" width="8.85546875" style="25"/>
    <col min="6909" max="6909" width="20.140625" style="25" customWidth="1"/>
    <col min="6910" max="6910" width="31.28515625" style="25" customWidth="1"/>
    <col min="6911" max="6912" width="8.28515625" style="25" customWidth="1"/>
    <col min="6913" max="6913" width="8.85546875" style="25"/>
    <col min="6914" max="6914" width="20.85546875" style="25" customWidth="1"/>
    <col min="6915" max="6915" width="12" style="25" customWidth="1"/>
    <col min="6916" max="6916" width="8" style="25" customWidth="1"/>
    <col min="6917" max="7159" width="11.42578125" style="25" customWidth="1"/>
    <col min="7160" max="7160" width="20.140625" style="25" customWidth="1"/>
    <col min="7161" max="7161" width="31.28515625" style="25" customWidth="1"/>
    <col min="7162" max="7163" width="8.28515625" style="25" customWidth="1"/>
    <col min="7164" max="7164" width="8.85546875" style="25"/>
    <col min="7165" max="7165" width="20.140625" style="25" customWidth="1"/>
    <col min="7166" max="7166" width="31.28515625" style="25" customWidth="1"/>
    <col min="7167" max="7168" width="8.28515625" style="25" customWidth="1"/>
    <col min="7169" max="7169" width="8.85546875" style="25"/>
    <col min="7170" max="7170" width="20.85546875" style="25" customWidth="1"/>
    <col min="7171" max="7171" width="12" style="25" customWidth="1"/>
    <col min="7172" max="7172" width="8" style="25" customWidth="1"/>
    <col min="7173" max="7415" width="11.42578125" style="25" customWidth="1"/>
    <col min="7416" max="7416" width="20.140625" style="25" customWidth="1"/>
    <col min="7417" max="7417" width="31.28515625" style="25" customWidth="1"/>
    <col min="7418" max="7419" width="8.28515625" style="25" customWidth="1"/>
    <col min="7420" max="7420" width="8.85546875" style="25"/>
    <col min="7421" max="7421" width="20.140625" style="25" customWidth="1"/>
    <col min="7422" max="7422" width="31.28515625" style="25" customWidth="1"/>
    <col min="7423" max="7424" width="8.28515625" style="25" customWidth="1"/>
    <col min="7425" max="7425" width="8.85546875" style="25"/>
    <col min="7426" max="7426" width="20.85546875" style="25" customWidth="1"/>
    <col min="7427" max="7427" width="12" style="25" customWidth="1"/>
    <col min="7428" max="7428" width="8" style="25" customWidth="1"/>
    <col min="7429" max="7671" width="11.42578125" style="25" customWidth="1"/>
    <col min="7672" max="7672" width="20.140625" style="25" customWidth="1"/>
    <col min="7673" max="7673" width="31.28515625" style="25" customWidth="1"/>
    <col min="7674" max="7675" width="8.28515625" style="25" customWidth="1"/>
    <col min="7676" max="7676" width="8.85546875" style="25"/>
    <col min="7677" max="7677" width="20.140625" style="25" customWidth="1"/>
    <col min="7678" max="7678" width="31.28515625" style="25" customWidth="1"/>
    <col min="7679" max="7680" width="8.28515625" style="25" customWidth="1"/>
    <col min="7681" max="7681" width="8.85546875" style="25"/>
    <col min="7682" max="7682" width="20.85546875" style="25" customWidth="1"/>
    <col min="7683" max="7683" width="12" style="25" customWidth="1"/>
    <col min="7684" max="7684" width="8" style="25" customWidth="1"/>
    <col min="7685" max="7927" width="11.42578125" style="25" customWidth="1"/>
    <col min="7928" max="7928" width="20.140625" style="25" customWidth="1"/>
    <col min="7929" max="7929" width="31.28515625" style="25" customWidth="1"/>
    <col min="7930" max="7931" width="8.28515625" style="25" customWidth="1"/>
    <col min="7932" max="7932" width="8.85546875" style="25"/>
    <col min="7933" max="7933" width="20.140625" style="25" customWidth="1"/>
    <col min="7934" max="7934" width="31.28515625" style="25" customWidth="1"/>
    <col min="7935" max="7936" width="8.28515625" style="25" customWidth="1"/>
    <col min="7937" max="7937" width="8.85546875" style="25"/>
    <col min="7938" max="7938" width="20.85546875" style="25" customWidth="1"/>
    <col min="7939" max="7939" width="12" style="25" customWidth="1"/>
    <col min="7940" max="7940" width="8" style="25" customWidth="1"/>
    <col min="7941" max="8183" width="11.42578125" style="25" customWidth="1"/>
    <col min="8184" max="8184" width="20.140625" style="25" customWidth="1"/>
    <col min="8185" max="8185" width="31.28515625" style="25" customWidth="1"/>
    <col min="8186" max="8187" width="8.28515625" style="25" customWidth="1"/>
    <col min="8188" max="8188" width="8.85546875" style="25"/>
    <col min="8189" max="8189" width="20.140625" style="25" customWidth="1"/>
    <col min="8190" max="8190" width="31.28515625" style="25" customWidth="1"/>
    <col min="8191" max="8192" width="8.28515625" style="25" customWidth="1"/>
    <col min="8193" max="8193" width="8.85546875" style="25"/>
    <col min="8194" max="8194" width="20.85546875" style="25" customWidth="1"/>
    <col min="8195" max="8195" width="12" style="25" customWidth="1"/>
    <col min="8196" max="8196" width="8" style="25" customWidth="1"/>
    <col min="8197" max="8439" width="11.42578125" style="25" customWidth="1"/>
    <col min="8440" max="8440" width="20.140625" style="25" customWidth="1"/>
    <col min="8441" max="8441" width="31.28515625" style="25" customWidth="1"/>
    <col min="8442" max="8443" width="8.28515625" style="25" customWidth="1"/>
    <col min="8444" max="8444" width="8.85546875" style="25"/>
    <col min="8445" max="8445" width="20.140625" style="25" customWidth="1"/>
    <col min="8446" max="8446" width="31.28515625" style="25" customWidth="1"/>
    <col min="8447" max="8448" width="8.28515625" style="25" customWidth="1"/>
    <col min="8449" max="8449" width="8.85546875" style="25"/>
    <col min="8450" max="8450" width="20.85546875" style="25" customWidth="1"/>
    <col min="8451" max="8451" width="12" style="25" customWidth="1"/>
    <col min="8452" max="8452" width="8" style="25" customWidth="1"/>
    <col min="8453" max="8695" width="11.42578125" style="25" customWidth="1"/>
    <col min="8696" max="8696" width="20.140625" style="25" customWidth="1"/>
    <col min="8697" max="8697" width="31.28515625" style="25" customWidth="1"/>
    <col min="8698" max="8699" width="8.28515625" style="25" customWidth="1"/>
    <col min="8700" max="8700" width="8.85546875" style="25"/>
    <col min="8701" max="8701" width="20.140625" style="25" customWidth="1"/>
    <col min="8702" max="8702" width="31.28515625" style="25" customWidth="1"/>
    <col min="8703" max="8704" width="8.28515625" style="25" customWidth="1"/>
    <col min="8705" max="8705" width="8.85546875" style="25"/>
    <col min="8706" max="8706" width="20.85546875" style="25" customWidth="1"/>
    <col min="8707" max="8707" width="12" style="25" customWidth="1"/>
    <col min="8708" max="8708" width="8" style="25" customWidth="1"/>
    <col min="8709" max="8951" width="11.42578125" style="25" customWidth="1"/>
    <col min="8952" max="8952" width="20.140625" style="25" customWidth="1"/>
    <col min="8953" max="8953" width="31.28515625" style="25" customWidth="1"/>
    <col min="8954" max="8955" width="8.28515625" style="25" customWidth="1"/>
    <col min="8956" max="8956" width="8.85546875" style="25"/>
    <col min="8957" max="8957" width="20.140625" style="25" customWidth="1"/>
    <col min="8958" max="8958" width="31.28515625" style="25" customWidth="1"/>
    <col min="8959" max="8960" width="8.28515625" style="25" customWidth="1"/>
    <col min="8961" max="8961" width="8.85546875" style="25"/>
    <col min="8962" max="8962" width="20.85546875" style="25" customWidth="1"/>
    <col min="8963" max="8963" width="12" style="25" customWidth="1"/>
    <col min="8964" max="8964" width="8" style="25" customWidth="1"/>
    <col min="8965" max="9207" width="11.42578125" style="25" customWidth="1"/>
    <col min="9208" max="9208" width="20.140625" style="25" customWidth="1"/>
    <col min="9209" max="9209" width="31.28515625" style="25" customWidth="1"/>
    <col min="9210" max="9211" width="8.28515625" style="25" customWidth="1"/>
    <col min="9212" max="9212" width="8.85546875" style="25"/>
    <col min="9213" max="9213" width="20.140625" style="25" customWidth="1"/>
    <col min="9214" max="9214" width="31.28515625" style="25" customWidth="1"/>
    <col min="9215" max="9216" width="8.28515625" style="25" customWidth="1"/>
    <col min="9217" max="9217" width="8.85546875" style="25"/>
    <col min="9218" max="9218" width="20.85546875" style="25" customWidth="1"/>
    <col min="9219" max="9219" width="12" style="25" customWidth="1"/>
    <col min="9220" max="9220" width="8" style="25" customWidth="1"/>
    <col min="9221" max="9463" width="11.42578125" style="25" customWidth="1"/>
    <col min="9464" max="9464" width="20.140625" style="25" customWidth="1"/>
    <col min="9465" max="9465" width="31.28515625" style="25" customWidth="1"/>
    <col min="9466" max="9467" width="8.28515625" style="25" customWidth="1"/>
    <col min="9468" max="9468" width="8.85546875" style="25"/>
    <col min="9469" max="9469" width="20.140625" style="25" customWidth="1"/>
    <col min="9470" max="9470" width="31.28515625" style="25" customWidth="1"/>
    <col min="9471" max="9472" width="8.28515625" style="25" customWidth="1"/>
    <col min="9473" max="9473" width="8.85546875" style="25"/>
    <col min="9474" max="9474" width="20.85546875" style="25" customWidth="1"/>
    <col min="9475" max="9475" width="12" style="25" customWidth="1"/>
    <col min="9476" max="9476" width="8" style="25" customWidth="1"/>
    <col min="9477" max="9719" width="11.42578125" style="25" customWidth="1"/>
    <col min="9720" max="9720" width="20.140625" style="25" customWidth="1"/>
    <col min="9721" max="9721" width="31.28515625" style="25" customWidth="1"/>
    <col min="9722" max="9723" width="8.28515625" style="25" customWidth="1"/>
    <col min="9724" max="9724" width="8.85546875" style="25"/>
    <col min="9725" max="9725" width="20.140625" style="25" customWidth="1"/>
    <col min="9726" max="9726" width="31.28515625" style="25" customWidth="1"/>
    <col min="9727" max="9728" width="8.28515625" style="25" customWidth="1"/>
    <col min="9729" max="9729" width="8.85546875" style="25"/>
    <col min="9730" max="9730" width="20.85546875" style="25" customWidth="1"/>
    <col min="9731" max="9731" width="12" style="25" customWidth="1"/>
    <col min="9732" max="9732" width="8" style="25" customWidth="1"/>
    <col min="9733" max="9975" width="11.42578125" style="25" customWidth="1"/>
    <col min="9976" max="9976" width="20.140625" style="25" customWidth="1"/>
    <col min="9977" max="9977" width="31.28515625" style="25" customWidth="1"/>
    <col min="9978" max="9979" width="8.28515625" style="25" customWidth="1"/>
    <col min="9980" max="9980" width="8.85546875" style="25"/>
    <col min="9981" max="9981" width="20.140625" style="25" customWidth="1"/>
    <col min="9982" max="9982" width="31.28515625" style="25" customWidth="1"/>
    <col min="9983" max="9984" width="8.28515625" style="25" customWidth="1"/>
    <col min="9985" max="9985" width="8.85546875" style="25"/>
    <col min="9986" max="9986" width="20.85546875" style="25" customWidth="1"/>
    <col min="9987" max="9987" width="12" style="25" customWidth="1"/>
    <col min="9988" max="9988" width="8" style="25" customWidth="1"/>
    <col min="9989" max="10231" width="11.42578125" style="25" customWidth="1"/>
    <col min="10232" max="10232" width="20.140625" style="25" customWidth="1"/>
    <col min="10233" max="10233" width="31.28515625" style="25" customWidth="1"/>
    <col min="10234" max="10235" width="8.28515625" style="25" customWidth="1"/>
    <col min="10236" max="10236" width="8.85546875" style="25"/>
    <col min="10237" max="10237" width="20.140625" style="25" customWidth="1"/>
    <col min="10238" max="10238" width="31.28515625" style="25" customWidth="1"/>
    <col min="10239" max="10240" width="8.28515625" style="25" customWidth="1"/>
    <col min="10241" max="10241" width="8.85546875" style="25"/>
    <col min="10242" max="10242" width="20.85546875" style="25" customWidth="1"/>
    <col min="10243" max="10243" width="12" style="25" customWidth="1"/>
    <col min="10244" max="10244" width="8" style="25" customWidth="1"/>
    <col min="10245" max="10487" width="11.42578125" style="25" customWidth="1"/>
    <col min="10488" max="10488" width="20.140625" style="25" customWidth="1"/>
    <col min="10489" max="10489" width="31.28515625" style="25" customWidth="1"/>
    <col min="10490" max="10491" width="8.28515625" style="25" customWidth="1"/>
    <col min="10492" max="10492" width="8.85546875" style="25"/>
    <col min="10493" max="10493" width="20.140625" style="25" customWidth="1"/>
    <col min="10494" max="10494" width="31.28515625" style="25" customWidth="1"/>
    <col min="10495" max="10496" width="8.28515625" style="25" customWidth="1"/>
    <col min="10497" max="10497" width="8.85546875" style="25"/>
    <col min="10498" max="10498" width="20.85546875" style="25" customWidth="1"/>
    <col min="10499" max="10499" width="12" style="25" customWidth="1"/>
    <col min="10500" max="10500" width="8" style="25" customWidth="1"/>
    <col min="10501" max="10743" width="11.42578125" style="25" customWidth="1"/>
    <col min="10744" max="10744" width="20.140625" style="25" customWidth="1"/>
    <col min="10745" max="10745" width="31.28515625" style="25" customWidth="1"/>
    <col min="10746" max="10747" width="8.28515625" style="25" customWidth="1"/>
    <col min="10748" max="10748" width="8.85546875" style="25"/>
    <col min="10749" max="10749" width="20.140625" style="25" customWidth="1"/>
    <col min="10750" max="10750" width="31.28515625" style="25" customWidth="1"/>
    <col min="10751" max="10752" width="8.28515625" style="25" customWidth="1"/>
    <col min="10753" max="10753" width="8.85546875" style="25"/>
    <col min="10754" max="10754" width="20.85546875" style="25" customWidth="1"/>
    <col min="10755" max="10755" width="12" style="25" customWidth="1"/>
    <col min="10756" max="10756" width="8" style="25" customWidth="1"/>
    <col min="10757" max="10999" width="11.42578125" style="25" customWidth="1"/>
    <col min="11000" max="11000" width="20.140625" style="25" customWidth="1"/>
    <col min="11001" max="11001" width="31.28515625" style="25" customWidth="1"/>
    <col min="11002" max="11003" width="8.28515625" style="25" customWidth="1"/>
    <col min="11004" max="11004" width="8.85546875" style="25"/>
    <col min="11005" max="11005" width="20.140625" style="25" customWidth="1"/>
    <col min="11006" max="11006" width="31.28515625" style="25" customWidth="1"/>
    <col min="11007" max="11008" width="8.28515625" style="25" customWidth="1"/>
    <col min="11009" max="11009" width="8.85546875" style="25"/>
    <col min="11010" max="11010" width="20.85546875" style="25" customWidth="1"/>
    <col min="11011" max="11011" width="12" style="25" customWidth="1"/>
    <col min="11012" max="11012" width="8" style="25" customWidth="1"/>
    <col min="11013" max="11255" width="11.42578125" style="25" customWidth="1"/>
    <col min="11256" max="11256" width="20.140625" style="25" customWidth="1"/>
    <col min="11257" max="11257" width="31.28515625" style="25" customWidth="1"/>
    <col min="11258" max="11259" width="8.28515625" style="25" customWidth="1"/>
    <col min="11260" max="11260" width="8.85546875" style="25"/>
    <col min="11261" max="11261" width="20.140625" style="25" customWidth="1"/>
    <col min="11262" max="11262" width="31.28515625" style="25" customWidth="1"/>
    <col min="11263" max="11264" width="8.28515625" style="25" customWidth="1"/>
    <col min="11265" max="11265" width="8.85546875" style="25"/>
    <col min="11266" max="11266" width="20.85546875" style="25" customWidth="1"/>
    <col min="11267" max="11267" width="12" style="25" customWidth="1"/>
    <col min="11268" max="11268" width="8" style="25" customWidth="1"/>
    <col min="11269" max="11511" width="11.42578125" style="25" customWidth="1"/>
    <col min="11512" max="11512" width="20.140625" style="25" customWidth="1"/>
    <col min="11513" max="11513" width="31.28515625" style="25" customWidth="1"/>
    <col min="11514" max="11515" width="8.28515625" style="25" customWidth="1"/>
    <col min="11516" max="11516" width="8.85546875" style="25"/>
    <col min="11517" max="11517" width="20.140625" style="25" customWidth="1"/>
    <col min="11518" max="11518" width="31.28515625" style="25" customWidth="1"/>
    <col min="11519" max="11520" width="8.28515625" style="25" customWidth="1"/>
    <col min="11521" max="11521" width="8.85546875" style="25"/>
    <col min="11522" max="11522" width="20.85546875" style="25" customWidth="1"/>
    <col min="11523" max="11523" width="12" style="25" customWidth="1"/>
    <col min="11524" max="11524" width="8" style="25" customWidth="1"/>
    <col min="11525" max="11767" width="11.42578125" style="25" customWidth="1"/>
    <col min="11768" max="11768" width="20.140625" style="25" customWidth="1"/>
    <col min="11769" max="11769" width="31.28515625" style="25" customWidth="1"/>
    <col min="11770" max="11771" width="8.28515625" style="25" customWidth="1"/>
    <col min="11772" max="11772" width="8.85546875" style="25"/>
    <col min="11773" max="11773" width="20.140625" style="25" customWidth="1"/>
    <col min="11774" max="11774" width="31.28515625" style="25" customWidth="1"/>
    <col min="11775" max="11776" width="8.28515625" style="25" customWidth="1"/>
    <col min="11777" max="11777" width="8.85546875" style="25"/>
    <col min="11778" max="11778" width="20.85546875" style="25" customWidth="1"/>
    <col min="11779" max="11779" width="12" style="25" customWidth="1"/>
    <col min="11780" max="11780" width="8" style="25" customWidth="1"/>
    <col min="11781" max="12023" width="11.42578125" style="25" customWidth="1"/>
    <col min="12024" max="12024" width="20.140625" style="25" customWidth="1"/>
    <col min="12025" max="12025" width="31.28515625" style="25" customWidth="1"/>
    <col min="12026" max="12027" width="8.28515625" style="25" customWidth="1"/>
    <col min="12028" max="12028" width="8.85546875" style="25"/>
    <col min="12029" max="12029" width="20.140625" style="25" customWidth="1"/>
    <col min="12030" max="12030" width="31.28515625" style="25" customWidth="1"/>
    <col min="12031" max="12032" width="8.28515625" style="25" customWidth="1"/>
    <col min="12033" max="12033" width="8.85546875" style="25"/>
    <col min="12034" max="12034" width="20.85546875" style="25" customWidth="1"/>
    <col min="12035" max="12035" width="12" style="25" customWidth="1"/>
    <col min="12036" max="12036" width="8" style="25" customWidth="1"/>
    <col min="12037" max="12279" width="11.42578125" style="25" customWidth="1"/>
    <col min="12280" max="12280" width="20.140625" style="25" customWidth="1"/>
    <col min="12281" max="12281" width="31.28515625" style="25" customWidth="1"/>
    <col min="12282" max="12283" width="8.28515625" style="25" customWidth="1"/>
    <col min="12284" max="12284" width="8.85546875" style="25"/>
    <col min="12285" max="12285" width="20.140625" style="25" customWidth="1"/>
    <col min="12286" max="12286" width="31.28515625" style="25" customWidth="1"/>
    <col min="12287" max="12288" width="8.28515625" style="25" customWidth="1"/>
    <col min="12289" max="12289" width="8.85546875" style="25"/>
    <col min="12290" max="12290" width="20.85546875" style="25" customWidth="1"/>
    <col min="12291" max="12291" width="12" style="25" customWidth="1"/>
    <col min="12292" max="12292" width="8" style="25" customWidth="1"/>
    <col min="12293" max="12535" width="11.42578125" style="25" customWidth="1"/>
    <col min="12536" max="12536" width="20.140625" style="25" customWidth="1"/>
    <col min="12537" max="12537" width="31.28515625" style="25" customWidth="1"/>
    <col min="12538" max="12539" width="8.28515625" style="25" customWidth="1"/>
    <col min="12540" max="12540" width="8.85546875" style="25"/>
    <col min="12541" max="12541" width="20.140625" style="25" customWidth="1"/>
    <col min="12542" max="12542" width="31.28515625" style="25" customWidth="1"/>
    <col min="12543" max="12544" width="8.28515625" style="25" customWidth="1"/>
    <col min="12545" max="12545" width="8.85546875" style="25"/>
    <col min="12546" max="12546" width="20.85546875" style="25" customWidth="1"/>
    <col min="12547" max="12547" width="12" style="25" customWidth="1"/>
    <col min="12548" max="12548" width="8" style="25" customWidth="1"/>
    <col min="12549" max="12791" width="11.42578125" style="25" customWidth="1"/>
    <col min="12792" max="12792" width="20.140625" style="25" customWidth="1"/>
    <col min="12793" max="12793" width="31.28515625" style="25" customWidth="1"/>
    <col min="12794" max="12795" width="8.28515625" style="25" customWidth="1"/>
    <col min="12796" max="12796" width="8.85546875" style="25"/>
    <col min="12797" max="12797" width="20.140625" style="25" customWidth="1"/>
    <col min="12798" max="12798" width="31.28515625" style="25" customWidth="1"/>
    <col min="12799" max="12800" width="8.28515625" style="25" customWidth="1"/>
    <col min="12801" max="12801" width="8.85546875" style="25"/>
    <col min="12802" max="12802" width="20.85546875" style="25" customWidth="1"/>
    <col min="12803" max="12803" width="12" style="25" customWidth="1"/>
    <col min="12804" max="12804" width="8" style="25" customWidth="1"/>
    <col min="12805" max="13047" width="11.42578125" style="25" customWidth="1"/>
    <col min="13048" max="13048" width="20.140625" style="25" customWidth="1"/>
    <col min="13049" max="13049" width="31.28515625" style="25" customWidth="1"/>
    <col min="13050" max="13051" width="8.28515625" style="25" customWidth="1"/>
    <col min="13052" max="13052" width="8.85546875" style="25"/>
    <col min="13053" max="13053" width="20.140625" style="25" customWidth="1"/>
    <col min="13054" max="13054" width="31.28515625" style="25" customWidth="1"/>
    <col min="13055" max="13056" width="8.28515625" style="25" customWidth="1"/>
    <col min="13057" max="13057" width="8.85546875" style="25"/>
    <col min="13058" max="13058" width="20.85546875" style="25" customWidth="1"/>
    <col min="13059" max="13059" width="12" style="25" customWidth="1"/>
    <col min="13060" max="13060" width="8" style="25" customWidth="1"/>
    <col min="13061" max="13303" width="11.42578125" style="25" customWidth="1"/>
    <col min="13304" max="13304" width="20.140625" style="25" customWidth="1"/>
    <col min="13305" max="13305" width="31.28515625" style="25" customWidth="1"/>
    <col min="13306" max="13307" width="8.28515625" style="25" customWidth="1"/>
    <col min="13308" max="13308" width="8.85546875" style="25"/>
    <col min="13309" max="13309" width="20.140625" style="25" customWidth="1"/>
    <col min="13310" max="13310" width="31.28515625" style="25" customWidth="1"/>
    <col min="13311" max="13312" width="8.28515625" style="25" customWidth="1"/>
    <col min="13313" max="13313" width="8.85546875" style="25"/>
    <col min="13314" max="13314" width="20.85546875" style="25" customWidth="1"/>
    <col min="13315" max="13315" width="12" style="25" customWidth="1"/>
    <col min="13316" max="13316" width="8" style="25" customWidth="1"/>
    <col min="13317" max="13559" width="11.42578125" style="25" customWidth="1"/>
    <col min="13560" max="13560" width="20.140625" style="25" customWidth="1"/>
    <col min="13561" max="13561" width="31.28515625" style="25" customWidth="1"/>
    <col min="13562" max="13563" width="8.28515625" style="25" customWidth="1"/>
    <col min="13564" max="13564" width="8.85546875" style="25"/>
    <col min="13565" max="13565" width="20.140625" style="25" customWidth="1"/>
    <col min="13566" max="13566" width="31.28515625" style="25" customWidth="1"/>
    <col min="13567" max="13568" width="8.28515625" style="25" customWidth="1"/>
    <col min="13569" max="13569" width="8.85546875" style="25"/>
    <col min="13570" max="13570" width="20.85546875" style="25" customWidth="1"/>
    <col min="13571" max="13571" width="12" style="25" customWidth="1"/>
    <col min="13572" max="13572" width="8" style="25" customWidth="1"/>
    <col min="13573" max="13815" width="11.42578125" style="25" customWidth="1"/>
    <col min="13816" max="13816" width="20.140625" style="25" customWidth="1"/>
    <col min="13817" max="13817" width="31.28515625" style="25" customWidth="1"/>
    <col min="13818" max="13819" width="8.28515625" style="25" customWidth="1"/>
    <col min="13820" max="13820" width="8.85546875" style="25"/>
    <col min="13821" max="13821" width="20.140625" style="25" customWidth="1"/>
    <col min="13822" max="13822" width="31.28515625" style="25" customWidth="1"/>
    <col min="13823" max="13824" width="8.28515625" style="25" customWidth="1"/>
    <col min="13825" max="13825" width="8.85546875" style="25"/>
    <col min="13826" max="13826" width="20.85546875" style="25" customWidth="1"/>
    <col min="13827" max="13827" width="12" style="25" customWidth="1"/>
    <col min="13828" max="13828" width="8" style="25" customWidth="1"/>
    <col min="13829" max="14071" width="11.42578125" style="25" customWidth="1"/>
    <col min="14072" max="14072" width="20.140625" style="25" customWidth="1"/>
    <col min="14073" max="14073" width="31.28515625" style="25" customWidth="1"/>
    <col min="14074" max="14075" width="8.28515625" style="25" customWidth="1"/>
    <col min="14076" max="14076" width="8.85546875" style="25"/>
    <col min="14077" max="14077" width="20.140625" style="25" customWidth="1"/>
    <col min="14078" max="14078" width="31.28515625" style="25" customWidth="1"/>
    <col min="14079" max="14080" width="8.28515625" style="25" customWidth="1"/>
    <col min="14081" max="14081" width="8.85546875" style="25"/>
    <col min="14082" max="14082" width="20.85546875" style="25" customWidth="1"/>
    <col min="14083" max="14083" width="12" style="25" customWidth="1"/>
    <col min="14084" max="14084" width="8" style="25" customWidth="1"/>
    <col min="14085" max="14327" width="11.42578125" style="25" customWidth="1"/>
    <col min="14328" max="14328" width="20.140625" style="25" customWidth="1"/>
    <col min="14329" max="14329" width="31.28515625" style="25" customWidth="1"/>
    <col min="14330" max="14331" width="8.28515625" style="25" customWidth="1"/>
    <col min="14332" max="14332" width="8.85546875" style="25"/>
    <col min="14333" max="14333" width="20.140625" style="25" customWidth="1"/>
    <col min="14334" max="14334" width="31.28515625" style="25" customWidth="1"/>
    <col min="14335" max="14336" width="8.28515625" style="25" customWidth="1"/>
    <col min="14337" max="14337" width="8.85546875" style="25"/>
    <col min="14338" max="14338" width="20.85546875" style="25" customWidth="1"/>
    <col min="14339" max="14339" width="12" style="25" customWidth="1"/>
    <col min="14340" max="14340" width="8" style="25" customWidth="1"/>
    <col min="14341" max="14583" width="11.42578125" style="25" customWidth="1"/>
    <col min="14584" max="14584" width="20.140625" style="25" customWidth="1"/>
    <col min="14585" max="14585" width="31.28515625" style="25" customWidth="1"/>
    <col min="14586" max="14587" width="8.28515625" style="25" customWidth="1"/>
    <col min="14588" max="14588" width="8.85546875" style="25"/>
    <col min="14589" max="14589" width="20.140625" style="25" customWidth="1"/>
    <col min="14590" max="14590" width="31.28515625" style="25" customWidth="1"/>
    <col min="14591" max="14592" width="8.28515625" style="25" customWidth="1"/>
    <col min="14593" max="14593" width="8.85546875" style="25"/>
    <col min="14594" max="14594" width="20.85546875" style="25" customWidth="1"/>
    <col min="14595" max="14595" width="12" style="25" customWidth="1"/>
    <col min="14596" max="14596" width="8" style="25" customWidth="1"/>
    <col min="14597" max="14839" width="11.42578125" style="25" customWidth="1"/>
    <col min="14840" max="14840" width="20.140625" style="25" customWidth="1"/>
    <col min="14841" max="14841" width="31.28515625" style="25" customWidth="1"/>
    <col min="14842" max="14843" width="8.28515625" style="25" customWidth="1"/>
    <col min="14844" max="14844" width="8.85546875" style="25"/>
    <col min="14845" max="14845" width="20.140625" style="25" customWidth="1"/>
    <col min="14846" max="14846" width="31.28515625" style="25" customWidth="1"/>
    <col min="14847" max="14848" width="8.28515625" style="25" customWidth="1"/>
    <col min="14849" max="14849" width="8.85546875" style="25"/>
    <col min="14850" max="14850" width="20.85546875" style="25" customWidth="1"/>
    <col min="14851" max="14851" width="12" style="25" customWidth="1"/>
    <col min="14852" max="14852" width="8" style="25" customWidth="1"/>
    <col min="14853" max="15095" width="11.42578125" style="25" customWidth="1"/>
    <col min="15096" max="15096" width="20.140625" style="25" customWidth="1"/>
    <col min="15097" max="15097" width="31.28515625" style="25" customWidth="1"/>
    <col min="15098" max="15099" width="8.28515625" style="25" customWidth="1"/>
    <col min="15100" max="15100" width="8.85546875" style="25"/>
    <col min="15101" max="15101" width="20.140625" style="25" customWidth="1"/>
    <col min="15102" max="15102" width="31.28515625" style="25" customWidth="1"/>
    <col min="15103" max="15104" width="8.28515625" style="25" customWidth="1"/>
    <col min="15105" max="15105" width="8.85546875" style="25"/>
    <col min="15106" max="15106" width="20.85546875" style="25" customWidth="1"/>
    <col min="15107" max="15107" width="12" style="25" customWidth="1"/>
    <col min="15108" max="15108" width="8" style="25" customWidth="1"/>
    <col min="15109" max="15351" width="11.42578125" style="25" customWidth="1"/>
    <col min="15352" max="15352" width="20.140625" style="25" customWidth="1"/>
    <col min="15353" max="15353" width="31.28515625" style="25" customWidth="1"/>
    <col min="15354" max="15355" width="8.28515625" style="25" customWidth="1"/>
    <col min="15356" max="15356" width="8.85546875" style="25"/>
    <col min="15357" max="15357" width="20.140625" style="25" customWidth="1"/>
    <col min="15358" max="15358" width="31.28515625" style="25" customWidth="1"/>
    <col min="15359" max="15360" width="8.28515625" style="25" customWidth="1"/>
    <col min="15361" max="15361" width="8.85546875" style="25"/>
    <col min="15362" max="15362" width="20.85546875" style="25" customWidth="1"/>
    <col min="15363" max="15363" width="12" style="25" customWidth="1"/>
    <col min="15364" max="15364" width="8" style="25" customWidth="1"/>
    <col min="15365" max="15607" width="11.42578125" style="25" customWidth="1"/>
    <col min="15608" max="15608" width="20.140625" style="25" customWidth="1"/>
    <col min="15609" max="15609" width="31.28515625" style="25" customWidth="1"/>
    <col min="15610" max="15611" width="8.28515625" style="25" customWidth="1"/>
    <col min="15612" max="15612" width="8.85546875" style="25"/>
    <col min="15613" max="15613" width="20.140625" style="25" customWidth="1"/>
    <col min="15614" max="15614" width="31.28515625" style="25" customWidth="1"/>
    <col min="15615" max="15616" width="8.28515625" style="25" customWidth="1"/>
    <col min="15617" max="15617" width="8.85546875" style="25"/>
    <col min="15618" max="15618" width="20.85546875" style="25" customWidth="1"/>
    <col min="15619" max="15619" width="12" style="25" customWidth="1"/>
    <col min="15620" max="15620" width="8" style="25" customWidth="1"/>
    <col min="15621" max="15863" width="11.42578125" style="25" customWidth="1"/>
    <col min="15864" max="15864" width="20.140625" style="25" customWidth="1"/>
    <col min="15865" max="15865" width="31.28515625" style="25" customWidth="1"/>
    <col min="15866" max="15867" width="8.28515625" style="25" customWidth="1"/>
    <col min="15868" max="15868" width="8.85546875" style="25"/>
    <col min="15869" max="15869" width="20.140625" style="25" customWidth="1"/>
    <col min="15870" max="15870" width="31.28515625" style="25" customWidth="1"/>
    <col min="15871" max="15872" width="8.28515625" style="25" customWidth="1"/>
    <col min="15873" max="15873" width="8.85546875" style="25"/>
    <col min="15874" max="15874" width="20.85546875" style="25" customWidth="1"/>
    <col min="15875" max="15875" width="12" style="25" customWidth="1"/>
    <col min="15876" max="15876" width="8" style="25" customWidth="1"/>
    <col min="15877" max="16119" width="11.42578125" style="25" customWidth="1"/>
    <col min="16120" max="16120" width="20.140625" style="25" customWidth="1"/>
    <col min="16121" max="16121" width="31.28515625" style="25" customWidth="1"/>
    <col min="16122" max="16123" width="8.28515625" style="25" customWidth="1"/>
    <col min="16124" max="16124" width="8.85546875" style="25"/>
    <col min="16125" max="16125" width="20.140625" style="25" customWidth="1"/>
    <col min="16126" max="16126" width="31.28515625" style="25" customWidth="1"/>
    <col min="16127" max="16128" width="8.28515625" style="25" customWidth="1"/>
    <col min="16129" max="16129" width="8.85546875" style="25"/>
    <col min="16130" max="16130" width="20.85546875" style="25" customWidth="1"/>
    <col min="16131" max="16131" width="12" style="25" customWidth="1"/>
    <col min="16132" max="16132" width="8" style="25" customWidth="1"/>
    <col min="16133" max="16375" width="11.42578125" style="25" customWidth="1"/>
    <col min="16376" max="16376" width="20.140625" style="25" customWidth="1"/>
    <col min="16377" max="16377" width="31.28515625" style="25" customWidth="1"/>
    <col min="16378" max="16379" width="8.28515625" style="25" customWidth="1"/>
    <col min="16380" max="16384" width="8.85546875" style="25"/>
  </cols>
  <sheetData>
    <row r="1" spans="1:9" ht="69.75" customHeight="1">
      <c r="A1" s="139" t="s">
        <v>26</v>
      </c>
      <c r="B1" s="140"/>
      <c r="C1" s="140"/>
      <c r="D1" s="140"/>
      <c r="E1" s="140"/>
      <c r="F1" s="140"/>
      <c r="G1" s="140"/>
      <c r="H1" s="140"/>
      <c r="I1" s="169"/>
    </row>
    <row r="3" spans="1:9" ht="11.25" customHeight="1">
      <c r="A3" s="170" t="s">
        <v>27</v>
      </c>
      <c r="B3" s="171"/>
      <c r="C3" s="171"/>
      <c r="D3" s="171"/>
      <c r="E3" s="171"/>
      <c r="F3" s="171"/>
      <c r="G3" s="171"/>
      <c r="H3" s="171"/>
      <c r="I3" s="172"/>
    </row>
    <row r="4" spans="1:9" ht="11.25" customHeight="1">
      <c r="A4" s="173"/>
      <c r="B4" s="174"/>
      <c r="C4" s="174"/>
      <c r="D4" s="174"/>
      <c r="E4" s="174"/>
      <c r="F4" s="174"/>
      <c r="G4" s="174"/>
      <c r="H4" s="174"/>
      <c r="I4" s="175"/>
    </row>
    <row r="5" spans="1:9">
      <c r="A5" s="176"/>
      <c r="B5" s="177"/>
      <c r="C5" s="177"/>
      <c r="D5" s="177"/>
      <c r="E5" s="178"/>
      <c r="F5" s="178"/>
      <c r="G5" s="178"/>
      <c r="H5" s="178"/>
      <c r="I5" s="179"/>
    </row>
    <row r="6" spans="1:9" ht="17.25" customHeight="1">
      <c r="A6" s="26" t="s">
        <v>0</v>
      </c>
      <c r="B6" s="176" t="s">
        <v>107</v>
      </c>
      <c r="C6" s="177"/>
      <c r="D6" s="180"/>
      <c r="E6" s="26" t="s">
        <v>28</v>
      </c>
      <c r="F6" s="181" t="s">
        <v>76</v>
      </c>
      <c r="G6" s="182"/>
      <c r="H6" s="182"/>
      <c r="I6" s="183"/>
    </row>
    <row r="7" spans="1:9" ht="14.25" customHeight="1">
      <c r="A7" s="166" t="s">
        <v>29</v>
      </c>
      <c r="B7" s="167"/>
      <c r="C7" s="167"/>
      <c r="D7" s="167"/>
      <c r="E7" s="167"/>
      <c r="F7" s="167"/>
      <c r="G7" s="167"/>
      <c r="H7" s="167"/>
      <c r="I7" s="168"/>
    </row>
    <row r="8" spans="1:9" ht="16.5" customHeight="1">
      <c r="A8" s="26" t="s">
        <v>30</v>
      </c>
      <c r="B8" s="186" t="s">
        <v>108</v>
      </c>
      <c r="C8" s="186"/>
      <c r="D8" s="186"/>
      <c r="E8" s="186"/>
      <c r="F8" s="187" t="s">
        <v>29</v>
      </c>
      <c r="G8" s="188"/>
      <c r="H8" s="27" t="s">
        <v>31</v>
      </c>
      <c r="I8" s="28"/>
    </row>
    <row r="9" spans="1:9" ht="15" customHeight="1">
      <c r="A9" s="29" t="s">
        <v>32</v>
      </c>
      <c r="B9" s="186"/>
      <c r="C9" s="186"/>
      <c r="D9" s="186"/>
      <c r="E9" s="186"/>
      <c r="F9" s="30" t="s">
        <v>33</v>
      </c>
      <c r="G9" s="31" t="s">
        <v>105</v>
      </c>
      <c r="H9" s="49" t="s">
        <v>34</v>
      </c>
      <c r="I9" s="189"/>
    </row>
    <row r="10" spans="1:9" ht="15" customHeight="1">
      <c r="A10" s="29" t="s">
        <v>35</v>
      </c>
      <c r="B10" s="191"/>
      <c r="C10" s="186"/>
      <c r="D10" s="186"/>
      <c r="E10" s="186"/>
      <c r="F10" s="30" t="s">
        <v>36</v>
      </c>
      <c r="G10" s="31">
        <v>51793974</v>
      </c>
      <c r="H10" s="50" t="s">
        <v>262</v>
      </c>
      <c r="I10" s="190"/>
    </row>
    <row r="11" spans="1:9" ht="15" customHeight="1">
      <c r="A11" s="26" t="s">
        <v>37</v>
      </c>
      <c r="B11" s="32"/>
      <c r="C11" s="32" t="s">
        <v>38</v>
      </c>
      <c r="D11" s="192"/>
      <c r="E11" s="192"/>
      <c r="F11" s="33" t="s">
        <v>39</v>
      </c>
      <c r="G11" s="33">
        <v>136</v>
      </c>
      <c r="H11" s="34" t="s">
        <v>39</v>
      </c>
      <c r="I11" s="126" t="s">
        <v>263</v>
      </c>
    </row>
    <row r="12" spans="1:9" ht="16.5" customHeight="1">
      <c r="A12" s="176"/>
      <c r="B12" s="177"/>
      <c r="C12" s="177"/>
      <c r="D12" s="177"/>
      <c r="E12" s="177"/>
      <c r="F12" s="177"/>
      <c r="G12" s="177"/>
      <c r="H12" s="177"/>
      <c r="I12" s="180"/>
    </row>
    <row r="13" spans="1:9" ht="22.5" customHeight="1">
      <c r="A13" s="193" t="s">
        <v>40</v>
      </c>
      <c r="B13" s="193"/>
      <c r="C13" s="193"/>
      <c r="D13" s="193"/>
      <c r="E13" s="193"/>
      <c r="F13" s="193"/>
      <c r="G13" s="193"/>
      <c r="H13" s="193"/>
      <c r="I13" s="193"/>
    </row>
    <row r="14" spans="1:9" ht="21" customHeight="1">
      <c r="A14" s="51" t="s">
        <v>41</v>
      </c>
      <c r="B14" s="194" t="s">
        <v>42</v>
      </c>
      <c r="C14" s="195"/>
      <c r="D14" s="52" t="s">
        <v>43</v>
      </c>
      <c r="E14" s="196" t="s">
        <v>44</v>
      </c>
      <c r="F14" s="196"/>
      <c r="G14" s="52" t="s">
        <v>45</v>
      </c>
      <c r="H14" s="52" t="s">
        <v>78</v>
      </c>
      <c r="I14" s="52" t="s">
        <v>79</v>
      </c>
    </row>
    <row r="15" spans="1:9" ht="24.75" customHeight="1">
      <c r="A15" s="184" t="s">
        <v>80</v>
      </c>
      <c r="B15" s="185"/>
      <c r="C15" s="185"/>
      <c r="D15" s="185"/>
      <c r="E15" s="185"/>
      <c r="F15" s="185"/>
      <c r="G15" s="185"/>
      <c r="H15" s="185"/>
      <c r="I15" s="185"/>
    </row>
    <row r="16" spans="1:9">
      <c r="A16" s="197" t="s">
        <v>109</v>
      </c>
      <c r="B16" s="198" t="s">
        <v>110</v>
      </c>
      <c r="C16" s="199"/>
      <c r="D16" s="202">
        <v>33955</v>
      </c>
      <c r="E16" s="203" t="s">
        <v>46</v>
      </c>
      <c r="F16" s="203"/>
      <c r="G16" s="62">
        <v>33955</v>
      </c>
      <c r="H16" s="64">
        <v>136</v>
      </c>
      <c r="I16" s="204"/>
    </row>
    <row r="17" spans="1:9" ht="15.75" customHeight="1">
      <c r="A17" s="197"/>
      <c r="B17" s="200"/>
      <c r="C17" s="201"/>
      <c r="D17" s="202"/>
      <c r="E17" s="203" t="s">
        <v>47</v>
      </c>
      <c r="F17" s="203"/>
      <c r="G17" s="62"/>
      <c r="H17" s="64"/>
      <c r="I17" s="204"/>
    </row>
    <row r="18" spans="1:9" ht="11.25" customHeight="1">
      <c r="A18" s="205" t="s">
        <v>81</v>
      </c>
      <c r="B18" s="206"/>
      <c r="C18" s="206"/>
      <c r="D18" s="206"/>
      <c r="E18" s="206"/>
      <c r="F18" s="206"/>
      <c r="G18" s="206"/>
      <c r="H18" s="206"/>
      <c r="I18" s="206"/>
    </row>
    <row r="19" spans="1:9">
      <c r="A19" s="197" t="s">
        <v>111</v>
      </c>
      <c r="B19" s="198" t="s">
        <v>112</v>
      </c>
      <c r="C19" s="199"/>
      <c r="D19" s="202">
        <v>42275</v>
      </c>
      <c r="E19" s="203" t="s">
        <v>46</v>
      </c>
      <c r="F19" s="203"/>
      <c r="G19" s="62"/>
      <c r="H19" s="64"/>
      <c r="I19" s="204"/>
    </row>
    <row r="20" spans="1:9">
      <c r="A20" s="197"/>
      <c r="B20" s="200"/>
      <c r="C20" s="201"/>
      <c r="D20" s="202"/>
      <c r="E20" s="203" t="s">
        <v>47</v>
      </c>
      <c r="F20" s="203"/>
      <c r="G20" s="62">
        <v>42275</v>
      </c>
      <c r="H20" s="64">
        <v>137</v>
      </c>
      <c r="I20" s="204"/>
    </row>
    <row r="21" spans="1:9" ht="17.25" customHeight="1">
      <c r="A21" s="176"/>
      <c r="B21" s="177"/>
      <c r="C21" s="177"/>
      <c r="D21" s="177"/>
      <c r="E21" s="177"/>
      <c r="F21" s="177"/>
      <c r="G21" s="177"/>
      <c r="H21" s="177"/>
      <c r="I21" s="180"/>
    </row>
    <row r="22" spans="1:9" ht="19.5" customHeight="1">
      <c r="A22" s="193" t="s">
        <v>48</v>
      </c>
      <c r="B22" s="193"/>
      <c r="C22" s="193"/>
      <c r="D22" s="193"/>
      <c r="E22" s="193"/>
      <c r="F22" s="193"/>
      <c r="G22" s="193"/>
      <c r="H22" s="193"/>
      <c r="I22" s="193"/>
    </row>
    <row r="23" spans="1:9" ht="18" customHeight="1">
      <c r="A23" s="207" t="s">
        <v>49</v>
      </c>
      <c r="B23" s="209" t="s">
        <v>50</v>
      </c>
      <c r="C23" s="211" t="s">
        <v>77</v>
      </c>
      <c r="D23" s="212"/>
      <c r="E23" s="212"/>
      <c r="F23" s="209"/>
      <c r="G23" s="207" t="s">
        <v>21</v>
      </c>
      <c r="H23" s="207" t="s">
        <v>78</v>
      </c>
      <c r="I23" s="207" t="s">
        <v>79</v>
      </c>
    </row>
    <row r="24" spans="1:9">
      <c r="A24" s="208"/>
      <c r="B24" s="210"/>
      <c r="C24" s="213"/>
      <c r="D24" s="214"/>
      <c r="E24" s="214"/>
      <c r="F24" s="210"/>
      <c r="G24" s="208"/>
      <c r="H24" s="208"/>
      <c r="I24" s="208"/>
    </row>
    <row r="25" spans="1:9">
      <c r="A25" s="60"/>
      <c r="B25" s="61"/>
      <c r="C25" s="215"/>
      <c r="D25" s="216"/>
      <c r="E25" s="216"/>
      <c r="F25" s="217"/>
      <c r="G25" s="62"/>
      <c r="H25" s="63"/>
      <c r="I25" s="63"/>
    </row>
    <row r="26" spans="1:9">
      <c r="A26" s="60"/>
      <c r="B26" s="61"/>
      <c r="C26" s="215"/>
      <c r="D26" s="216"/>
      <c r="E26" s="216"/>
      <c r="F26" s="217"/>
      <c r="G26" s="62"/>
      <c r="H26" s="63"/>
      <c r="I26" s="63"/>
    </row>
    <row r="27" spans="1:9" ht="17.25" customHeight="1">
      <c r="A27" s="176"/>
      <c r="B27" s="177"/>
      <c r="C27" s="177"/>
      <c r="D27" s="177"/>
      <c r="E27" s="177"/>
      <c r="F27" s="177"/>
      <c r="G27" s="177"/>
      <c r="H27" s="177"/>
      <c r="I27" s="180"/>
    </row>
    <row r="28" spans="1:9" ht="11.25" customHeight="1">
      <c r="A28" s="193" t="s">
        <v>51</v>
      </c>
      <c r="B28" s="193"/>
      <c r="C28" s="193"/>
      <c r="D28" s="193"/>
      <c r="E28" s="193"/>
      <c r="F28" s="193"/>
      <c r="G28" s="193"/>
      <c r="H28" s="193"/>
      <c r="I28" s="193"/>
    </row>
    <row r="29" spans="1:9">
      <c r="A29" s="207" t="s">
        <v>52</v>
      </c>
      <c r="B29" s="218" t="s">
        <v>53</v>
      </c>
      <c r="C29" s="194" t="s">
        <v>54</v>
      </c>
      <c r="D29" s="195"/>
      <c r="E29" s="207" t="s">
        <v>55</v>
      </c>
      <c r="F29" s="207" t="s">
        <v>56</v>
      </c>
      <c r="G29" s="207" t="s">
        <v>57</v>
      </c>
      <c r="H29" s="207" t="s">
        <v>78</v>
      </c>
      <c r="I29" s="207" t="s">
        <v>79</v>
      </c>
    </row>
    <row r="30" spans="1:9">
      <c r="A30" s="208"/>
      <c r="B30" s="219"/>
      <c r="C30" s="51" t="s">
        <v>58</v>
      </c>
      <c r="D30" s="51" t="s">
        <v>59</v>
      </c>
      <c r="E30" s="208"/>
      <c r="F30" s="208"/>
      <c r="G30" s="208"/>
      <c r="H30" s="208"/>
      <c r="I30" s="208"/>
    </row>
    <row r="31" spans="1:9" ht="33.75">
      <c r="A31" s="60" t="s">
        <v>113</v>
      </c>
      <c r="B31" s="65" t="s">
        <v>114</v>
      </c>
      <c r="C31" s="125">
        <v>35735</v>
      </c>
      <c r="D31" s="125">
        <v>40725</v>
      </c>
      <c r="E31" s="66">
        <f t="shared" ref="E31:E36" si="0">(D31-C31)/365</f>
        <v>13.671232876712329</v>
      </c>
      <c r="F31" s="60" t="s">
        <v>115</v>
      </c>
      <c r="G31" s="78">
        <v>41913</v>
      </c>
      <c r="H31" s="63">
        <v>142</v>
      </c>
      <c r="I31" s="84"/>
    </row>
    <row r="32" spans="1:9" ht="33.75">
      <c r="A32" s="60" t="s">
        <v>116</v>
      </c>
      <c r="B32" s="65" t="s">
        <v>240</v>
      </c>
      <c r="C32" s="62">
        <v>42308</v>
      </c>
      <c r="D32" s="62">
        <v>42368</v>
      </c>
      <c r="E32" s="66">
        <f t="shared" si="0"/>
        <v>0.16438356164383561</v>
      </c>
      <c r="F32" s="60" t="s">
        <v>117</v>
      </c>
      <c r="G32" s="62">
        <v>42531</v>
      </c>
      <c r="H32" s="63">
        <v>143</v>
      </c>
      <c r="I32" s="63"/>
    </row>
    <row r="33" spans="1:9" ht="33.75">
      <c r="A33" s="60" t="s">
        <v>107</v>
      </c>
      <c r="B33" s="65" t="s">
        <v>118</v>
      </c>
      <c r="C33" s="62">
        <v>42576</v>
      </c>
      <c r="D33" s="62">
        <v>43425</v>
      </c>
      <c r="E33" s="66">
        <f t="shared" si="0"/>
        <v>2.3260273972602739</v>
      </c>
      <c r="F33" s="60" t="s">
        <v>119</v>
      </c>
      <c r="G33" s="62">
        <v>43425</v>
      </c>
      <c r="H33" s="63">
        <v>144</v>
      </c>
      <c r="I33" s="63"/>
    </row>
    <row r="34" spans="1:9" ht="27" customHeight="1">
      <c r="A34" s="34"/>
      <c r="B34" s="33"/>
      <c r="C34" s="36"/>
      <c r="D34" s="36"/>
      <c r="E34" s="66">
        <f t="shared" si="0"/>
        <v>0</v>
      </c>
      <c r="F34" s="34" t="s">
        <v>106</v>
      </c>
      <c r="G34" s="36"/>
      <c r="H34" s="31"/>
      <c r="I34" s="31"/>
    </row>
    <row r="35" spans="1:9" ht="22.5">
      <c r="A35" s="32"/>
      <c r="B35" s="34"/>
      <c r="C35" s="36"/>
      <c r="D35" s="36"/>
      <c r="E35" s="66">
        <f t="shared" si="0"/>
        <v>0</v>
      </c>
      <c r="F35" s="34" t="s">
        <v>106</v>
      </c>
      <c r="G35" s="38"/>
      <c r="H35" s="39"/>
      <c r="I35" s="31"/>
    </row>
    <row r="36" spans="1:9" ht="22.5">
      <c r="A36" s="34"/>
      <c r="B36" s="34"/>
      <c r="C36" s="36"/>
      <c r="D36" s="40"/>
      <c r="E36" s="66">
        <f t="shared" si="0"/>
        <v>0</v>
      </c>
      <c r="F36" s="34" t="s">
        <v>106</v>
      </c>
      <c r="G36" s="36"/>
      <c r="H36" s="31"/>
      <c r="I36" s="31"/>
    </row>
    <row r="37" spans="1:9" ht="39" customHeight="1">
      <c r="A37" s="193" t="s">
        <v>61</v>
      </c>
      <c r="B37" s="193"/>
      <c r="C37" s="193"/>
      <c r="D37" s="193"/>
      <c r="E37" s="41">
        <f>SUM(E31:E36)</f>
        <v>16.161643835616438</v>
      </c>
      <c r="F37" s="226" t="s">
        <v>82</v>
      </c>
      <c r="G37" s="227"/>
      <c r="H37" s="227"/>
      <c r="I37" s="228"/>
    </row>
    <row r="38" spans="1:9">
      <c r="A38" s="234" t="s">
        <v>239</v>
      </c>
      <c r="B38" s="235"/>
      <c r="C38" s="235"/>
      <c r="D38" s="235"/>
      <c r="E38" s="235"/>
      <c r="F38" s="235"/>
      <c r="G38" s="235"/>
      <c r="H38" s="235"/>
      <c r="I38" s="236"/>
    </row>
    <row r="39" spans="1:9" s="112" customFormat="1">
      <c r="A39" s="111"/>
      <c r="B39" s="110"/>
      <c r="C39" s="110"/>
      <c r="D39" s="110"/>
      <c r="E39" s="110"/>
      <c r="F39" s="110"/>
      <c r="G39" s="110"/>
      <c r="H39" s="110"/>
      <c r="I39" s="110"/>
    </row>
    <row r="40" spans="1:9" s="112" customFormat="1" ht="11.25" customHeight="1">
      <c r="A40" s="111"/>
      <c r="B40" s="266" t="s">
        <v>242</v>
      </c>
      <c r="C40" s="267" t="s">
        <v>241</v>
      </c>
      <c r="D40" s="267"/>
      <c r="E40" s="267"/>
      <c r="F40" s="267"/>
      <c r="G40" s="267"/>
      <c r="H40" s="267"/>
      <c r="I40" s="267"/>
    </row>
    <row r="41" spans="1:9" s="112" customFormat="1">
      <c r="A41" s="111"/>
      <c r="B41" s="268" t="s">
        <v>244</v>
      </c>
      <c r="C41" s="267" t="s">
        <v>243</v>
      </c>
      <c r="D41" s="267"/>
      <c r="E41" s="267"/>
      <c r="F41" s="267"/>
      <c r="G41" s="267"/>
      <c r="H41" s="267"/>
      <c r="I41" s="267"/>
    </row>
    <row r="42" spans="1:9" s="112" customFormat="1">
      <c r="A42" s="111"/>
      <c r="B42" s="266" t="s">
        <v>246</v>
      </c>
      <c r="C42" s="267" t="s">
        <v>245</v>
      </c>
      <c r="D42" s="267"/>
      <c r="E42" s="267"/>
      <c r="F42" s="267"/>
      <c r="G42" s="267"/>
      <c r="H42" s="267"/>
      <c r="I42" s="267"/>
    </row>
    <row r="43" spans="1:9" s="112" customFormat="1">
      <c r="A43" s="111"/>
      <c r="B43" s="266" t="s">
        <v>247</v>
      </c>
      <c r="C43" s="267" t="s">
        <v>248</v>
      </c>
      <c r="D43" s="267"/>
      <c r="E43" s="267"/>
      <c r="F43" s="267"/>
      <c r="G43" s="267"/>
      <c r="H43" s="267"/>
      <c r="I43" s="267"/>
    </row>
    <row r="44" spans="1:9" s="112" customFormat="1">
      <c r="A44" s="111"/>
      <c r="B44" s="266" t="s">
        <v>250</v>
      </c>
      <c r="C44" s="267" t="s">
        <v>249</v>
      </c>
      <c r="D44" s="267"/>
      <c r="E44" s="267"/>
      <c r="F44" s="267"/>
      <c r="G44" s="267"/>
      <c r="H44" s="267"/>
      <c r="I44" s="267"/>
    </row>
    <row r="45" spans="1:9" s="112" customFormat="1">
      <c r="A45" s="111"/>
      <c r="B45" s="110"/>
      <c r="C45" s="110"/>
      <c r="D45" s="110"/>
      <c r="E45" s="110"/>
      <c r="F45" s="110"/>
      <c r="G45" s="110"/>
      <c r="H45" s="110"/>
      <c r="I45" s="110"/>
    </row>
    <row r="46" spans="1:9" s="112" customFormat="1">
      <c r="A46" s="111"/>
      <c r="B46" s="110"/>
      <c r="C46" s="110"/>
      <c r="D46" s="110"/>
      <c r="E46" s="110"/>
      <c r="F46" s="110"/>
      <c r="G46" s="110"/>
      <c r="H46" s="110"/>
      <c r="I46" s="110"/>
    </row>
    <row r="47" spans="1:9" s="112" customFormat="1">
      <c r="A47" s="111"/>
      <c r="B47" s="110"/>
      <c r="C47" s="110"/>
      <c r="D47" s="110"/>
      <c r="E47" s="110"/>
      <c r="F47" s="110"/>
      <c r="G47" s="110"/>
      <c r="H47" s="110"/>
      <c r="I47" s="110"/>
    </row>
    <row r="48" spans="1:9" s="112" customFormat="1">
      <c r="A48" s="111"/>
      <c r="B48" s="110"/>
      <c r="C48" s="110"/>
      <c r="D48" s="110"/>
      <c r="E48" s="110"/>
      <c r="F48" s="110"/>
      <c r="G48" s="110"/>
      <c r="H48" s="110"/>
      <c r="I48" s="110"/>
    </row>
    <row r="49" spans="1:9" s="112" customFormat="1">
      <c r="A49" s="165"/>
      <c r="B49" s="165"/>
      <c r="C49" s="165"/>
      <c r="D49" s="165"/>
      <c r="E49" s="165"/>
      <c r="F49" s="165"/>
      <c r="G49" s="165"/>
      <c r="H49" s="165"/>
      <c r="I49" s="165"/>
    </row>
    <row r="50" spans="1:9" s="112" customFormat="1">
      <c r="A50" s="111"/>
      <c r="B50" s="110"/>
      <c r="C50" s="110"/>
      <c r="D50" s="110"/>
      <c r="E50" s="110"/>
      <c r="F50" s="110"/>
      <c r="G50" s="110"/>
      <c r="H50" s="110"/>
      <c r="I50" s="110"/>
    </row>
    <row r="51" spans="1:9" s="112" customFormat="1">
      <c r="A51" s="111"/>
      <c r="B51" s="110"/>
      <c r="C51" s="110"/>
      <c r="D51" s="110"/>
      <c r="E51" s="110"/>
      <c r="F51" s="110"/>
      <c r="G51" s="110"/>
      <c r="H51" s="110"/>
      <c r="I51" s="110"/>
    </row>
    <row r="52" spans="1:9" s="112" customFormat="1">
      <c r="A52" s="111"/>
      <c r="B52" s="110"/>
      <c r="C52" s="110"/>
      <c r="D52" s="110"/>
      <c r="E52" s="110"/>
      <c r="F52" s="110"/>
      <c r="G52" s="110"/>
      <c r="H52" s="110"/>
      <c r="I52" s="110"/>
    </row>
    <row r="53" spans="1:9" s="112" customFormat="1">
      <c r="A53" s="111"/>
      <c r="B53" s="110"/>
      <c r="C53" s="110"/>
      <c r="D53" s="110"/>
      <c r="E53" s="110"/>
      <c r="F53" s="110"/>
      <c r="G53" s="110"/>
      <c r="H53" s="110"/>
      <c r="I53" s="110"/>
    </row>
    <row r="54" spans="1:9" s="112" customFormat="1">
      <c r="A54" s="111"/>
      <c r="B54" s="110"/>
      <c r="C54" s="110"/>
      <c r="D54" s="110"/>
      <c r="E54" s="110"/>
      <c r="F54" s="110"/>
      <c r="G54" s="110"/>
      <c r="H54" s="110"/>
      <c r="I54" s="110"/>
    </row>
    <row r="55" spans="1:9" s="112" customFormat="1">
      <c r="A55" s="111"/>
      <c r="B55" s="110"/>
      <c r="C55" s="110"/>
      <c r="D55" s="110"/>
      <c r="E55" s="110"/>
      <c r="F55" s="110"/>
      <c r="G55" s="110"/>
      <c r="H55" s="110"/>
      <c r="I55" s="110"/>
    </row>
    <row r="56" spans="1:9">
      <c r="A56" s="42"/>
      <c r="B56" s="42"/>
      <c r="C56" s="42"/>
      <c r="D56" s="42"/>
      <c r="E56" s="42"/>
      <c r="F56" s="42"/>
      <c r="G56" s="42"/>
      <c r="H56" s="42"/>
      <c r="I56" s="42"/>
    </row>
    <row r="57" spans="1:9">
      <c r="A57" s="43" t="s">
        <v>62</v>
      </c>
      <c r="B57" s="42"/>
      <c r="C57" s="42"/>
      <c r="D57" s="42"/>
      <c r="E57" s="42"/>
      <c r="F57" s="42"/>
      <c r="G57" s="42"/>
      <c r="H57" s="42"/>
      <c r="I57" s="42"/>
    </row>
    <row r="58" spans="1:9">
      <c r="A58" s="42" t="s">
        <v>63</v>
      </c>
      <c r="B58" s="42"/>
      <c r="C58" s="42"/>
      <c r="D58" s="42"/>
      <c r="E58" s="42"/>
      <c r="F58" s="42"/>
      <c r="G58" s="42"/>
      <c r="H58" s="42"/>
      <c r="I58" s="42"/>
    </row>
    <row r="59" spans="1:9">
      <c r="A59" s="229" t="s">
        <v>64</v>
      </c>
      <c r="B59" s="229"/>
      <c r="C59" s="229"/>
      <c r="D59" s="229"/>
      <c r="E59" s="229"/>
      <c r="F59" s="229"/>
      <c r="G59" s="229"/>
      <c r="H59" s="229"/>
      <c r="I59" s="229"/>
    </row>
    <row r="60" spans="1:9" ht="11.25" customHeight="1">
      <c r="A60" s="42" t="s">
        <v>65</v>
      </c>
      <c r="B60" s="42"/>
      <c r="C60" s="42"/>
      <c r="D60" s="42"/>
      <c r="E60" s="42"/>
      <c r="F60" s="42"/>
      <c r="G60" s="42"/>
      <c r="H60" s="42"/>
      <c r="I60" s="42"/>
    </row>
    <row r="61" spans="1:9" ht="11.25" customHeight="1">
      <c r="A61" s="42" t="s">
        <v>66</v>
      </c>
      <c r="B61" s="42"/>
      <c r="C61" s="42"/>
      <c r="D61" s="42"/>
      <c r="E61" s="42"/>
      <c r="F61" s="42"/>
      <c r="G61" s="42"/>
      <c r="H61" s="42"/>
      <c r="I61" s="42"/>
    </row>
    <row r="62" spans="1:9" ht="11.25" customHeight="1">
      <c r="A62" s="42"/>
      <c r="B62" s="42"/>
      <c r="C62" s="42"/>
      <c r="D62" s="42"/>
      <c r="E62" s="42"/>
      <c r="F62" s="42"/>
      <c r="G62" s="42"/>
      <c r="H62" s="42"/>
      <c r="I62" s="42"/>
    </row>
    <row r="63" spans="1:9" ht="11.25" customHeight="1">
      <c r="A63" s="230" t="s">
        <v>67</v>
      </c>
      <c r="B63" s="230"/>
      <c r="C63" s="230"/>
      <c r="D63" s="230"/>
      <c r="E63" s="230"/>
      <c r="F63" s="230"/>
      <c r="G63" s="230"/>
      <c r="H63" s="230"/>
      <c r="I63" s="230"/>
    </row>
    <row r="64" spans="1:9" ht="11.25" customHeight="1">
      <c r="A64" s="44"/>
      <c r="B64" s="44"/>
      <c r="C64" s="44"/>
      <c r="D64" s="44"/>
      <c r="E64" s="44"/>
      <c r="F64" s="44"/>
      <c r="G64" s="44"/>
      <c r="H64" s="44"/>
      <c r="I64" s="44"/>
    </row>
    <row r="65" spans="1:9" ht="18" customHeight="1">
      <c r="A65" s="231" t="s">
        <v>68</v>
      </c>
      <c r="B65" s="231"/>
      <c r="C65" s="231"/>
      <c r="D65" s="231"/>
      <c r="E65" s="231"/>
      <c r="F65" s="231"/>
      <c r="G65" s="231"/>
      <c r="H65" s="231"/>
      <c r="I65" s="231"/>
    </row>
    <row r="66" spans="1:9" ht="15" customHeight="1">
      <c r="A66" s="231"/>
      <c r="B66" s="231"/>
      <c r="C66" s="231"/>
      <c r="D66" s="231"/>
      <c r="E66" s="231"/>
      <c r="F66" s="231"/>
      <c r="G66" s="231"/>
      <c r="H66" s="231"/>
      <c r="I66" s="231"/>
    </row>
    <row r="67" spans="1:9" ht="11.25" customHeight="1">
      <c r="A67" s="231" t="s">
        <v>69</v>
      </c>
      <c r="B67" s="231"/>
      <c r="C67" s="231"/>
      <c r="D67" s="231"/>
      <c r="E67" s="231"/>
      <c r="F67" s="231"/>
      <c r="G67" s="231"/>
      <c r="H67" s="231"/>
      <c r="I67" s="231"/>
    </row>
    <row r="68" spans="1:9" ht="11.25" customHeight="1">
      <c r="A68" s="231"/>
      <c r="B68" s="231"/>
      <c r="C68" s="231"/>
      <c r="D68" s="231"/>
      <c r="E68" s="231"/>
      <c r="F68" s="231"/>
      <c r="G68" s="231"/>
      <c r="H68" s="231"/>
      <c r="I68" s="231"/>
    </row>
    <row r="69" spans="1:9" ht="12">
      <c r="A69" s="232" t="s">
        <v>13</v>
      </c>
      <c r="B69" s="232"/>
      <c r="C69" s="232"/>
      <c r="D69" s="232"/>
      <c r="E69" s="232"/>
      <c r="F69" s="232"/>
      <c r="G69" s="232"/>
      <c r="H69" s="232"/>
      <c r="I69" s="232"/>
    </row>
    <row r="70" spans="1:9">
      <c r="A70" s="233" t="s">
        <v>70</v>
      </c>
      <c r="B70" s="233"/>
      <c r="C70" s="233"/>
      <c r="D70" s="233"/>
      <c r="E70" s="233"/>
      <c r="F70" s="233"/>
      <c r="G70" s="233"/>
      <c r="H70" s="233"/>
      <c r="I70" s="233"/>
    </row>
    <row r="71" spans="1:9">
      <c r="A71" s="45"/>
      <c r="B71" s="45"/>
      <c r="C71" s="45"/>
      <c r="D71" s="45"/>
      <c r="E71" s="45"/>
      <c r="F71" s="45"/>
      <c r="G71" s="45"/>
      <c r="H71" s="45"/>
      <c r="I71" s="45"/>
    </row>
    <row r="72" spans="1:9" ht="12">
      <c r="A72" s="220" t="s">
        <v>71</v>
      </c>
      <c r="B72" s="221"/>
      <c r="C72" s="222"/>
      <c r="D72" s="46"/>
      <c r="E72" s="46"/>
      <c r="F72" s="46"/>
      <c r="G72" s="46"/>
      <c r="H72" s="46"/>
      <c r="I72" s="46"/>
    </row>
    <row r="73" spans="1:9" ht="100.5" customHeight="1">
      <c r="A73" s="223"/>
      <c r="B73" s="224"/>
      <c r="C73" s="225"/>
      <c r="D73" s="47"/>
      <c r="E73" s="47"/>
      <c r="F73" s="47"/>
      <c r="G73" s="47"/>
      <c r="H73" s="47"/>
      <c r="I73" s="47"/>
    </row>
    <row r="74" spans="1:9">
      <c r="A74" s="237" t="s">
        <v>72</v>
      </c>
      <c r="B74" s="240" t="s">
        <v>73</v>
      </c>
      <c r="C74" s="241"/>
      <c r="D74" s="42"/>
      <c r="E74" s="42"/>
      <c r="F74" s="205" t="s">
        <v>74</v>
      </c>
      <c r="G74" s="244" t="s">
        <v>73</v>
      </c>
      <c r="H74" s="244"/>
      <c r="I74" s="244"/>
    </row>
    <row r="75" spans="1:9">
      <c r="A75" s="238"/>
      <c r="B75" s="242"/>
      <c r="C75" s="243"/>
      <c r="D75" s="42"/>
      <c r="E75" s="42"/>
      <c r="F75" s="205"/>
      <c r="G75" s="244"/>
      <c r="H75" s="244"/>
      <c r="I75" s="244"/>
    </row>
    <row r="76" spans="1:9">
      <c r="A76" s="238"/>
      <c r="B76" s="240" t="s">
        <v>75</v>
      </c>
      <c r="C76" s="241"/>
      <c r="D76" s="42"/>
      <c r="E76" s="42"/>
      <c r="F76" s="205"/>
      <c r="G76" s="244" t="s">
        <v>75</v>
      </c>
      <c r="H76" s="244"/>
      <c r="I76" s="244"/>
    </row>
    <row r="77" spans="1:9">
      <c r="A77" s="239"/>
      <c r="B77" s="242"/>
      <c r="C77" s="243"/>
      <c r="D77" s="42"/>
      <c r="E77" s="42"/>
      <c r="F77" s="205"/>
      <c r="G77" s="244"/>
      <c r="H77" s="244"/>
      <c r="I77" s="244"/>
    </row>
    <row r="65542" hidden="1"/>
  </sheetData>
  <mergeCells count="72">
    <mergeCell ref="A74:A77"/>
    <mergeCell ref="B74:C75"/>
    <mergeCell ref="F74:F77"/>
    <mergeCell ref="G74:I75"/>
    <mergeCell ref="B76:C77"/>
    <mergeCell ref="G76:I77"/>
    <mergeCell ref="A72:C73"/>
    <mergeCell ref="H29:H30"/>
    <mergeCell ref="I29:I30"/>
    <mergeCell ref="A37:D37"/>
    <mergeCell ref="F37:I37"/>
    <mergeCell ref="A59:I59"/>
    <mergeCell ref="A63:I63"/>
    <mergeCell ref="A65:I66"/>
    <mergeCell ref="A67:I68"/>
    <mergeCell ref="A69:I69"/>
    <mergeCell ref="A70:I70"/>
    <mergeCell ref="A38:I38"/>
    <mergeCell ref="C44:I44"/>
    <mergeCell ref="C43:I43"/>
    <mergeCell ref="C42:I42"/>
    <mergeCell ref="C41:I41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A21:I21"/>
    <mergeCell ref="A22:I22"/>
    <mergeCell ref="A23:A24"/>
    <mergeCell ref="B23:B24"/>
    <mergeCell ref="C23:F24"/>
    <mergeCell ref="G23:G24"/>
    <mergeCell ref="H23:H24"/>
    <mergeCell ref="I23:I24"/>
    <mergeCell ref="A18:I18"/>
    <mergeCell ref="A19:A20"/>
    <mergeCell ref="B19:C20"/>
    <mergeCell ref="D19:D20"/>
    <mergeCell ref="E19:F19"/>
    <mergeCell ref="I19:I20"/>
    <mergeCell ref="E20:F20"/>
    <mergeCell ref="A12:I12"/>
    <mergeCell ref="A13:I13"/>
    <mergeCell ref="B14:C14"/>
    <mergeCell ref="E14:F14"/>
    <mergeCell ref="A16:A17"/>
    <mergeCell ref="B16:C17"/>
    <mergeCell ref="D16:D17"/>
    <mergeCell ref="E16:F16"/>
    <mergeCell ref="I16:I17"/>
    <mergeCell ref="E17:F17"/>
    <mergeCell ref="C40:I40"/>
    <mergeCell ref="A49:I49"/>
    <mergeCell ref="A7:I7"/>
    <mergeCell ref="A1:I1"/>
    <mergeCell ref="A3:I4"/>
    <mergeCell ref="A5:I5"/>
    <mergeCell ref="B6:D6"/>
    <mergeCell ref="F6:I6"/>
    <mergeCell ref="A15:I15"/>
    <mergeCell ref="B8:E8"/>
    <mergeCell ref="F8:G8"/>
    <mergeCell ref="B9:E9"/>
    <mergeCell ref="I9:I10"/>
    <mergeCell ref="B10:E10"/>
    <mergeCell ref="D11:E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5501"/>
  <sheetViews>
    <sheetView topLeftCell="A16" workbookViewId="0">
      <selection activeCell="I19" sqref="I19:I20"/>
    </sheetView>
  </sheetViews>
  <sheetFormatPr baseColWidth="10" defaultColWidth="8.85546875" defaultRowHeight="11.25"/>
  <cols>
    <col min="1" max="1" width="20.140625" style="25" customWidth="1"/>
    <col min="2" max="2" width="31.28515625" style="25" customWidth="1"/>
    <col min="3" max="4" width="8.28515625" style="25" customWidth="1"/>
    <col min="5" max="5" width="8.85546875" style="25"/>
    <col min="6" max="6" width="20.85546875" style="25" customWidth="1"/>
    <col min="7" max="7" width="12" style="25" customWidth="1"/>
    <col min="8" max="8" width="8" style="25" customWidth="1"/>
    <col min="9" max="250" width="11.42578125" style="25" customWidth="1"/>
    <col min="251" max="251" width="20.140625" style="25" customWidth="1"/>
    <col min="252" max="252" width="31.28515625" style="25" customWidth="1"/>
    <col min="253" max="254" width="8.28515625" style="25" customWidth="1"/>
    <col min="255" max="255" width="8.85546875" style="25"/>
    <col min="256" max="256" width="20.140625" style="25" customWidth="1"/>
    <col min="257" max="257" width="31.28515625" style="25" customWidth="1"/>
    <col min="258" max="259" width="8.28515625" style="25" customWidth="1"/>
    <col min="260" max="260" width="8.85546875" style="25"/>
    <col min="261" max="261" width="20.85546875" style="25" customWidth="1"/>
    <col min="262" max="262" width="12" style="25" customWidth="1"/>
    <col min="263" max="263" width="8" style="25" customWidth="1"/>
    <col min="264" max="506" width="11.42578125" style="25" customWidth="1"/>
    <col min="507" max="507" width="20.140625" style="25" customWidth="1"/>
    <col min="508" max="508" width="31.28515625" style="25" customWidth="1"/>
    <col min="509" max="510" width="8.28515625" style="25" customWidth="1"/>
    <col min="511" max="511" width="8.85546875" style="25"/>
    <col min="512" max="512" width="20.140625" style="25" customWidth="1"/>
    <col min="513" max="513" width="31.28515625" style="25" customWidth="1"/>
    <col min="514" max="515" width="8.28515625" style="25" customWidth="1"/>
    <col min="516" max="516" width="8.85546875" style="25"/>
    <col min="517" max="517" width="20.85546875" style="25" customWidth="1"/>
    <col min="518" max="518" width="12" style="25" customWidth="1"/>
    <col min="519" max="519" width="8" style="25" customWidth="1"/>
    <col min="520" max="762" width="11.42578125" style="25" customWidth="1"/>
    <col min="763" max="763" width="20.140625" style="25" customWidth="1"/>
    <col min="764" max="764" width="31.28515625" style="25" customWidth="1"/>
    <col min="765" max="766" width="8.28515625" style="25" customWidth="1"/>
    <col min="767" max="767" width="8.85546875" style="25"/>
    <col min="768" max="768" width="20.140625" style="25" customWidth="1"/>
    <col min="769" max="769" width="31.28515625" style="25" customWidth="1"/>
    <col min="770" max="771" width="8.28515625" style="25" customWidth="1"/>
    <col min="772" max="772" width="8.85546875" style="25"/>
    <col min="773" max="773" width="20.85546875" style="25" customWidth="1"/>
    <col min="774" max="774" width="12" style="25" customWidth="1"/>
    <col min="775" max="775" width="8" style="25" customWidth="1"/>
    <col min="776" max="1018" width="11.42578125" style="25" customWidth="1"/>
    <col min="1019" max="1019" width="20.140625" style="25" customWidth="1"/>
    <col min="1020" max="1020" width="31.28515625" style="25" customWidth="1"/>
    <col min="1021" max="1022" width="8.28515625" style="25" customWidth="1"/>
    <col min="1023" max="1023" width="8.85546875" style="25"/>
    <col min="1024" max="1024" width="20.140625" style="25" customWidth="1"/>
    <col min="1025" max="1025" width="31.28515625" style="25" customWidth="1"/>
    <col min="1026" max="1027" width="8.28515625" style="25" customWidth="1"/>
    <col min="1028" max="1028" width="8.85546875" style="25"/>
    <col min="1029" max="1029" width="20.85546875" style="25" customWidth="1"/>
    <col min="1030" max="1030" width="12" style="25" customWidth="1"/>
    <col min="1031" max="1031" width="8" style="25" customWidth="1"/>
    <col min="1032" max="1274" width="11.42578125" style="25" customWidth="1"/>
    <col min="1275" max="1275" width="20.140625" style="25" customWidth="1"/>
    <col min="1276" max="1276" width="31.28515625" style="25" customWidth="1"/>
    <col min="1277" max="1278" width="8.28515625" style="25" customWidth="1"/>
    <col min="1279" max="1279" width="8.85546875" style="25"/>
    <col min="1280" max="1280" width="20.140625" style="25" customWidth="1"/>
    <col min="1281" max="1281" width="31.28515625" style="25" customWidth="1"/>
    <col min="1282" max="1283" width="8.28515625" style="25" customWidth="1"/>
    <col min="1284" max="1284" width="8.85546875" style="25"/>
    <col min="1285" max="1285" width="20.85546875" style="25" customWidth="1"/>
    <col min="1286" max="1286" width="12" style="25" customWidth="1"/>
    <col min="1287" max="1287" width="8" style="25" customWidth="1"/>
    <col min="1288" max="1530" width="11.42578125" style="25" customWidth="1"/>
    <col min="1531" max="1531" width="20.140625" style="25" customWidth="1"/>
    <col min="1532" max="1532" width="31.28515625" style="25" customWidth="1"/>
    <col min="1533" max="1534" width="8.28515625" style="25" customWidth="1"/>
    <col min="1535" max="1535" width="8.85546875" style="25"/>
    <col min="1536" max="1536" width="20.140625" style="25" customWidth="1"/>
    <col min="1537" max="1537" width="31.28515625" style="25" customWidth="1"/>
    <col min="1538" max="1539" width="8.28515625" style="25" customWidth="1"/>
    <col min="1540" max="1540" width="8.85546875" style="25"/>
    <col min="1541" max="1541" width="20.85546875" style="25" customWidth="1"/>
    <col min="1542" max="1542" width="12" style="25" customWidth="1"/>
    <col min="1543" max="1543" width="8" style="25" customWidth="1"/>
    <col min="1544" max="1786" width="11.42578125" style="25" customWidth="1"/>
    <col min="1787" max="1787" width="20.140625" style="25" customWidth="1"/>
    <col min="1788" max="1788" width="31.28515625" style="25" customWidth="1"/>
    <col min="1789" max="1790" width="8.28515625" style="25" customWidth="1"/>
    <col min="1791" max="1791" width="8.85546875" style="25"/>
    <col min="1792" max="1792" width="20.140625" style="25" customWidth="1"/>
    <col min="1793" max="1793" width="31.28515625" style="25" customWidth="1"/>
    <col min="1794" max="1795" width="8.28515625" style="25" customWidth="1"/>
    <col min="1796" max="1796" width="8.85546875" style="25"/>
    <col min="1797" max="1797" width="20.85546875" style="25" customWidth="1"/>
    <col min="1798" max="1798" width="12" style="25" customWidth="1"/>
    <col min="1799" max="1799" width="8" style="25" customWidth="1"/>
    <col min="1800" max="2042" width="11.42578125" style="25" customWidth="1"/>
    <col min="2043" max="2043" width="20.140625" style="25" customWidth="1"/>
    <col min="2044" max="2044" width="31.28515625" style="25" customWidth="1"/>
    <col min="2045" max="2046" width="8.28515625" style="25" customWidth="1"/>
    <col min="2047" max="2047" width="8.85546875" style="25"/>
    <col min="2048" max="2048" width="20.140625" style="25" customWidth="1"/>
    <col min="2049" max="2049" width="31.28515625" style="25" customWidth="1"/>
    <col min="2050" max="2051" width="8.28515625" style="25" customWidth="1"/>
    <col min="2052" max="2052" width="8.85546875" style="25"/>
    <col min="2053" max="2053" width="20.85546875" style="25" customWidth="1"/>
    <col min="2054" max="2054" width="12" style="25" customWidth="1"/>
    <col min="2055" max="2055" width="8" style="25" customWidth="1"/>
    <col min="2056" max="2298" width="11.42578125" style="25" customWidth="1"/>
    <col min="2299" max="2299" width="20.140625" style="25" customWidth="1"/>
    <col min="2300" max="2300" width="31.28515625" style="25" customWidth="1"/>
    <col min="2301" max="2302" width="8.28515625" style="25" customWidth="1"/>
    <col min="2303" max="2303" width="8.85546875" style="25"/>
    <col min="2304" max="2304" width="20.140625" style="25" customWidth="1"/>
    <col min="2305" max="2305" width="31.28515625" style="25" customWidth="1"/>
    <col min="2306" max="2307" width="8.28515625" style="25" customWidth="1"/>
    <col min="2308" max="2308" width="8.85546875" style="25"/>
    <col min="2309" max="2309" width="20.85546875" style="25" customWidth="1"/>
    <col min="2310" max="2310" width="12" style="25" customWidth="1"/>
    <col min="2311" max="2311" width="8" style="25" customWidth="1"/>
    <col min="2312" max="2554" width="11.42578125" style="25" customWidth="1"/>
    <col min="2555" max="2555" width="20.140625" style="25" customWidth="1"/>
    <col min="2556" max="2556" width="31.28515625" style="25" customWidth="1"/>
    <col min="2557" max="2558" width="8.28515625" style="25" customWidth="1"/>
    <col min="2559" max="2559" width="8.85546875" style="25"/>
    <col min="2560" max="2560" width="20.140625" style="25" customWidth="1"/>
    <col min="2561" max="2561" width="31.28515625" style="25" customWidth="1"/>
    <col min="2562" max="2563" width="8.28515625" style="25" customWidth="1"/>
    <col min="2564" max="2564" width="8.85546875" style="25"/>
    <col min="2565" max="2565" width="20.85546875" style="25" customWidth="1"/>
    <col min="2566" max="2566" width="12" style="25" customWidth="1"/>
    <col min="2567" max="2567" width="8" style="25" customWidth="1"/>
    <col min="2568" max="2810" width="11.42578125" style="25" customWidth="1"/>
    <col min="2811" max="2811" width="20.140625" style="25" customWidth="1"/>
    <col min="2812" max="2812" width="31.28515625" style="25" customWidth="1"/>
    <col min="2813" max="2814" width="8.28515625" style="25" customWidth="1"/>
    <col min="2815" max="2815" width="8.85546875" style="25"/>
    <col min="2816" max="2816" width="20.140625" style="25" customWidth="1"/>
    <col min="2817" max="2817" width="31.28515625" style="25" customWidth="1"/>
    <col min="2818" max="2819" width="8.28515625" style="25" customWidth="1"/>
    <col min="2820" max="2820" width="8.85546875" style="25"/>
    <col min="2821" max="2821" width="20.85546875" style="25" customWidth="1"/>
    <col min="2822" max="2822" width="12" style="25" customWidth="1"/>
    <col min="2823" max="2823" width="8" style="25" customWidth="1"/>
    <col min="2824" max="3066" width="11.42578125" style="25" customWidth="1"/>
    <col min="3067" max="3067" width="20.140625" style="25" customWidth="1"/>
    <col min="3068" max="3068" width="31.28515625" style="25" customWidth="1"/>
    <col min="3069" max="3070" width="8.28515625" style="25" customWidth="1"/>
    <col min="3071" max="3071" width="8.85546875" style="25"/>
    <col min="3072" max="3072" width="20.140625" style="25" customWidth="1"/>
    <col min="3073" max="3073" width="31.28515625" style="25" customWidth="1"/>
    <col min="3074" max="3075" width="8.28515625" style="25" customWidth="1"/>
    <col min="3076" max="3076" width="8.85546875" style="25"/>
    <col min="3077" max="3077" width="20.85546875" style="25" customWidth="1"/>
    <col min="3078" max="3078" width="12" style="25" customWidth="1"/>
    <col min="3079" max="3079" width="8" style="25" customWidth="1"/>
    <col min="3080" max="3322" width="11.42578125" style="25" customWidth="1"/>
    <col min="3323" max="3323" width="20.140625" style="25" customWidth="1"/>
    <col min="3324" max="3324" width="31.28515625" style="25" customWidth="1"/>
    <col min="3325" max="3326" width="8.28515625" style="25" customWidth="1"/>
    <col min="3327" max="3327" width="8.85546875" style="25"/>
    <col min="3328" max="3328" width="20.140625" style="25" customWidth="1"/>
    <col min="3329" max="3329" width="31.28515625" style="25" customWidth="1"/>
    <col min="3330" max="3331" width="8.28515625" style="25" customWidth="1"/>
    <col min="3332" max="3332" width="8.85546875" style="25"/>
    <col min="3333" max="3333" width="20.85546875" style="25" customWidth="1"/>
    <col min="3334" max="3334" width="12" style="25" customWidth="1"/>
    <col min="3335" max="3335" width="8" style="25" customWidth="1"/>
    <col min="3336" max="3578" width="11.42578125" style="25" customWidth="1"/>
    <col min="3579" max="3579" width="20.140625" style="25" customWidth="1"/>
    <col min="3580" max="3580" width="31.28515625" style="25" customWidth="1"/>
    <col min="3581" max="3582" width="8.28515625" style="25" customWidth="1"/>
    <col min="3583" max="3583" width="8.85546875" style="25"/>
    <col min="3584" max="3584" width="20.140625" style="25" customWidth="1"/>
    <col min="3585" max="3585" width="31.28515625" style="25" customWidth="1"/>
    <col min="3586" max="3587" width="8.28515625" style="25" customWidth="1"/>
    <col min="3588" max="3588" width="8.85546875" style="25"/>
    <col min="3589" max="3589" width="20.85546875" style="25" customWidth="1"/>
    <col min="3590" max="3590" width="12" style="25" customWidth="1"/>
    <col min="3591" max="3591" width="8" style="25" customWidth="1"/>
    <col min="3592" max="3834" width="11.42578125" style="25" customWidth="1"/>
    <col min="3835" max="3835" width="20.140625" style="25" customWidth="1"/>
    <col min="3836" max="3836" width="31.28515625" style="25" customWidth="1"/>
    <col min="3837" max="3838" width="8.28515625" style="25" customWidth="1"/>
    <col min="3839" max="3839" width="8.85546875" style="25"/>
    <col min="3840" max="3840" width="20.140625" style="25" customWidth="1"/>
    <col min="3841" max="3841" width="31.28515625" style="25" customWidth="1"/>
    <col min="3842" max="3843" width="8.28515625" style="25" customWidth="1"/>
    <col min="3844" max="3844" width="8.85546875" style="25"/>
    <col min="3845" max="3845" width="20.85546875" style="25" customWidth="1"/>
    <col min="3846" max="3846" width="12" style="25" customWidth="1"/>
    <col min="3847" max="3847" width="8" style="25" customWidth="1"/>
    <col min="3848" max="4090" width="11.42578125" style="25" customWidth="1"/>
    <col min="4091" max="4091" width="20.140625" style="25" customWidth="1"/>
    <col min="4092" max="4092" width="31.28515625" style="25" customWidth="1"/>
    <col min="4093" max="4094" width="8.28515625" style="25" customWidth="1"/>
    <col min="4095" max="4095" width="8.85546875" style="25"/>
    <col min="4096" max="4096" width="20.140625" style="25" customWidth="1"/>
    <col min="4097" max="4097" width="31.28515625" style="25" customWidth="1"/>
    <col min="4098" max="4099" width="8.28515625" style="25" customWidth="1"/>
    <col min="4100" max="4100" width="8.85546875" style="25"/>
    <col min="4101" max="4101" width="20.85546875" style="25" customWidth="1"/>
    <col min="4102" max="4102" width="12" style="25" customWidth="1"/>
    <col min="4103" max="4103" width="8" style="25" customWidth="1"/>
    <col min="4104" max="4346" width="11.42578125" style="25" customWidth="1"/>
    <col min="4347" max="4347" width="20.140625" style="25" customWidth="1"/>
    <col min="4348" max="4348" width="31.28515625" style="25" customWidth="1"/>
    <col min="4349" max="4350" width="8.28515625" style="25" customWidth="1"/>
    <col min="4351" max="4351" width="8.85546875" style="25"/>
    <col min="4352" max="4352" width="20.140625" style="25" customWidth="1"/>
    <col min="4353" max="4353" width="31.28515625" style="25" customWidth="1"/>
    <col min="4354" max="4355" width="8.28515625" style="25" customWidth="1"/>
    <col min="4356" max="4356" width="8.85546875" style="25"/>
    <col min="4357" max="4357" width="20.85546875" style="25" customWidth="1"/>
    <col min="4358" max="4358" width="12" style="25" customWidth="1"/>
    <col min="4359" max="4359" width="8" style="25" customWidth="1"/>
    <col min="4360" max="4602" width="11.42578125" style="25" customWidth="1"/>
    <col min="4603" max="4603" width="20.140625" style="25" customWidth="1"/>
    <col min="4604" max="4604" width="31.28515625" style="25" customWidth="1"/>
    <col min="4605" max="4606" width="8.28515625" style="25" customWidth="1"/>
    <col min="4607" max="4607" width="8.85546875" style="25"/>
    <col min="4608" max="4608" width="20.140625" style="25" customWidth="1"/>
    <col min="4609" max="4609" width="31.28515625" style="25" customWidth="1"/>
    <col min="4610" max="4611" width="8.28515625" style="25" customWidth="1"/>
    <col min="4612" max="4612" width="8.85546875" style="25"/>
    <col min="4613" max="4613" width="20.85546875" style="25" customWidth="1"/>
    <col min="4614" max="4614" width="12" style="25" customWidth="1"/>
    <col min="4615" max="4615" width="8" style="25" customWidth="1"/>
    <col min="4616" max="4858" width="11.42578125" style="25" customWidth="1"/>
    <col min="4859" max="4859" width="20.140625" style="25" customWidth="1"/>
    <col min="4860" max="4860" width="31.28515625" style="25" customWidth="1"/>
    <col min="4861" max="4862" width="8.28515625" style="25" customWidth="1"/>
    <col min="4863" max="4863" width="8.85546875" style="25"/>
    <col min="4864" max="4864" width="20.140625" style="25" customWidth="1"/>
    <col min="4865" max="4865" width="31.28515625" style="25" customWidth="1"/>
    <col min="4866" max="4867" width="8.28515625" style="25" customWidth="1"/>
    <col min="4868" max="4868" width="8.85546875" style="25"/>
    <col min="4869" max="4869" width="20.85546875" style="25" customWidth="1"/>
    <col min="4870" max="4870" width="12" style="25" customWidth="1"/>
    <col min="4871" max="4871" width="8" style="25" customWidth="1"/>
    <col min="4872" max="5114" width="11.42578125" style="25" customWidth="1"/>
    <col min="5115" max="5115" width="20.140625" style="25" customWidth="1"/>
    <col min="5116" max="5116" width="31.28515625" style="25" customWidth="1"/>
    <col min="5117" max="5118" width="8.28515625" style="25" customWidth="1"/>
    <col min="5119" max="5119" width="8.85546875" style="25"/>
    <col min="5120" max="5120" width="20.140625" style="25" customWidth="1"/>
    <col min="5121" max="5121" width="31.28515625" style="25" customWidth="1"/>
    <col min="5122" max="5123" width="8.28515625" style="25" customWidth="1"/>
    <col min="5124" max="5124" width="8.85546875" style="25"/>
    <col min="5125" max="5125" width="20.85546875" style="25" customWidth="1"/>
    <col min="5126" max="5126" width="12" style="25" customWidth="1"/>
    <col min="5127" max="5127" width="8" style="25" customWidth="1"/>
    <col min="5128" max="5370" width="11.42578125" style="25" customWidth="1"/>
    <col min="5371" max="5371" width="20.140625" style="25" customWidth="1"/>
    <col min="5372" max="5372" width="31.28515625" style="25" customWidth="1"/>
    <col min="5373" max="5374" width="8.28515625" style="25" customWidth="1"/>
    <col min="5375" max="5375" width="8.85546875" style="25"/>
    <col min="5376" max="5376" width="20.140625" style="25" customWidth="1"/>
    <col min="5377" max="5377" width="31.28515625" style="25" customWidth="1"/>
    <col min="5378" max="5379" width="8.28515625" style="25" customWidth="1"/>
    <col min="5380" max="5380" width="8.85546875" style="25"/>
    <col min="5381" max="5381" width="20.85546875" style="25" customWidth="1"/>
    <col min="5382" max="5382" width="12" style="25" customWidth="1"/>
    <col min="5383" max="5383" width="8" style="25" customWidth="1"/>
    <col min="5384" max="5626" width="11.42578125" style="25" customWidth="1"/>
    <col min="5627" max="5627" width="20.140625" style="25" customWidth="1"/>
    <col min="5628" max="5628" width="31.28515625" style="25" customWidth="1"/>
    <col min="5629" max="5630" width="8.28515625" style="25" customWidth="1"/>
    <col min="5631" max="5631" width="8.85546875" style="25"/>
    <col min="5632" max="5632" width="20.140625" style="25" customWidth="1"/>
    <col min="5633" max="5633" width="31.28515625" style="25" customWidth="1"/>
    <col min="5634" max="5635" width="8.28515625" style="25" customWidth="1"/>
    <col min="5636" max="5636" width="8.85546875" style="25"/>
    <col min="5637" max="5637" width="20.85546875" style="25" customWidth="1"/>
    <col min="5638" max="5638" width="12" style="25" customWidth="1"/>
    <col min="5639" max="5639" width="8" style="25" customWidth="1"/>
    <col min="5640" max="5882" width="11.42578125" style="25" customWidth="1"/>
    <col min="5883" max="5883" width="20.140625" style="25" customWidth="1"/>
    <col min="5884" max="5884" width="31.28515625" style="25" customWidth="1"/>
    <col min="5885" max="5886" width="8.28515625" style="25" customWidth="1"/>
    <col min="5887" max="5887" width="8.85546875" style="25"/>
    <col min="5888" max="5888" width="20.140625" style="25" customWidth="1"/>
    <col min="5889" max="5889" width="31.28515625" style="25" customWidth="1"/>
    <col min="5890" max="5891" width="8.28515625" style="25" customWidth="1"/>
    <col min="5892" max="5892" width="8.85546875" style="25"/>
    <col min="5893" max="5893" width="20.85546875" style="25" customWidth="1"/>
    <col min="5894" max="5894" width="12" style="25" customWidth="1"/>
    <col min="5895" max="5895" width="8" style="25" customWidth="1"/>
    <col min="5896" max="6138" width="11.42578125" style="25" customWidth="1"/>
    <col min="6139" max="6139" width="20.140625" style="25" customWidth="1"/>
    <col min="6140" max="6140" width="31.28515625" style="25" customWidth="1"/>
    <col min="6141" max="6142" width="8.28515625" style="25" customWidth="1"/>
    <col min="6143" max="6143" width="8.85546875" style="25"/>
    <col min="6144" max="6144" width="20.140625" style="25" customWidth="1"/>
    <col min="6145" max="6145" width="31.28515625" style="25" customWidth="1"/>
    <col min="6146" max="6147" width="8.28515625" style="25" customWidth="1"/>
    <col min="6148" max="6148" width="8.85546875" style="25"/>
    <col min="6149" max="6149" width="20.85546875" style="25" customWidth="1"/>
    <col min="6150" max="6150" width="12" style="25" customWidth="1"/>
    <col min="6151" max="6151" width="8" style="25" customWidth="1"/>
    <col min="6152" max="6394" width="11.42578125" style="25" customWidth="1"/>
    <col min="6395" max="6395" width="20.140625" style="25" customWidth="1"/>
    <col min="6396" max="6396" width="31.28515625" style="25" customWidth="1"/>
    <col min="6397" max="6398" width="8.28515625" style="25" customWidth="1"/>
    <col min="6399" max="6399" width="8.85546875" style="25"/>
    <col min="6400" max="6400" width="20.140625" style="25" customWidth="1"/>
    <col min="6401" max="6401" width="31.28515625" style="25" customWidth="1"/>
    <col min="6402" max="6403" width="8.28515625" style="25" customWidth="1"/>
    <col min="6404" max="6404" width="8.85546875" style="25"/>
    <col min="6405" max="6405" width="20.85546875" style="25" customWidth="1"/>
    <col min="6406" max="6406" width="12" style="25" customWidth="1"/>
    <col min="6407" max="6407" width="8" style="25" customWidth="1"/>
    <col min="6408" max="6650" width="11.42578125" style="25" customWidth="1"/>
    <col min="6651" max="6651" width="20.140625" style="25" customWidth="1"/>
    <col min="6652" max="6652" width="31.28515625" style="25" customWidth="1"/>
    <col min="6653" max="6654" width="8.28515625" style="25" customWidth="1"/>
    <col min="6655" max="6655" width="8.85546875" style="25"/>
    <col min="6656" max="6656" width="20.140625" style="25" customWidth="1"/>
    <col min="6657" max="6657" width="31.28515625" style="25" customWidth="1"/>
    <col min="6658" max="6659" width="8.28515625" style="25" customWidth="1"/>
    <col min="6660" max="6660" width="8.85546875" style="25"/>
    <col min="6661" max="6661" width="20.85546875" style="25" customWidth="1"/>
    <col min="6662" max="6662" width="12" style="25" customWidth="1"/>
    <col min="6663" max="6663" width="8" style="25" customWidth="1"/>
    <col min="6664" max="6906" width="11.42578125" style="25" customWidth="1"/>
    <col min="6907" max="6907" width="20.140625" style="25" customWidth="1"/>
    <col min="6908" max="6908" width="31.28515625" style="25" customWidth="1"/>
    <col min="6909" max="6910" width="8.28515625" style="25" customWidth="1"/>
    <col min="6911" max="6911" width="8.85546875" style="25"/>
    <col min="6912" max="6912" width="20.140625" style="25" customWidth="1"/>
    <col min="6913" max="6913" width="31.28515625" style="25" customWidth="1"/>
    <col min="6914" max="6915" width="8.28515625" style="25" customWidth="1"/>
    <col min="6916" max="6916" width="8.85546875" style="25"/>
    <col min="6917" max="6917" width="20.85546875" style="25" customWidth="1"/>
    <col min="6918" max="6918" width="12" style="25" customWidth="1"/>
    <col min="6919" max="6919" width="8" style="25" customWidth="1"/>
    <col min="6920" max="7162" width="11.42578125" style="25" customWidth="1"/>
    <col min="7163" max="7163" width="20.140625" style="25" customWidth="1"/>
    <col min="7164" max="7164" width="31.28515625" style="25" customWidth="1"/>
    <col min="7165" max="7166" width="8.28515625" style="25" customWidth="1"/>
    <col min="7167" max="7167" width="8.85546875" style="25"/>
    <col min="7168" max="7168" width="20.140625" style="25" customWidth="1"/>
    <col min="7169" max="7169" width="31.28515625" style="25" customWidth="1"/>
    <col min="7170" max="7171" width="8.28515625" style="25" customWidth="1"/>
    <col min="7172" max="7172" width="8.85546875" style="25"/>
    <col min="7173" max="7173" width="20.85546875" style="25" customWidth="1"/>
    <col min="7174" max="7174" width="12" style="25" customWidth="1"/>
    <col min="7175" max="7175" width="8" style="25" customWidth="1"/>
    <col min="7176" max="7418" width="11.42578125" style="25" customWidth="1"/>
    <col min="7419" max="7419" width="20.140625" style="25" customWidth="1"/>
    <col min="7420" max="7420" width="31.28515625" style="25" customWidth="1"/>
    <col min="7421" max="7422" width="8.28515625" style="25" customWidth="1"/>
    <col min="7423" max="7423" width="8.85546875" style="25"/>
    <col min="7424" max="7424" width="20.140625" style="25" customWidth="1"/>
    <col min="7425" max="7425" width="31.28515625" style="25" customWidth="1"/>
    <col min="7426" max="7427" width="8.28515625" style="25" customWidth="1"/>
    <col min="7428" max="7428" width="8.85546875" style="25"/>
    <col min="7429" max="7429" width="20.85546875" style="25" customWidth="1"/>
    <col min="7430" max="7430" width="12" style="25" customWidth="1"/>
    <col min="7431" max="7431" width="8" style="25" customWidth="1"/>
    <col min="7432" max="7674" width="11.42578125" style="25" customWidth="1"/>
    <col min="7675" max="7675" width="20.140625" style="25" customWidth="1"/>
    <col min="7676" max="7676" width="31.28515625" style="25" customWidth="1"/>
    <col min="7677" max="7678" width="8.28515625" style="25" customWidth="1"/>
    <col min="7679" max="7679" width="8.85546875" style="25"/>
    <col min="7680" max="7680" width="20.140625" style="25" customWidth="1"/>
    <col min="7681" max="7681" width="31.28515625" style="25" customWidth="1"/>
    <col min="7682" max="7683" width="8.28515625" style="25" customWidth="1"/>
    <col min="7684" max="7684" width="8.85546875" style="25"/>
    <col min="7685" max="7685" width="20.85546875" style="25" customWidth="1"/>
    <col min="7686" max="7686" width="12" style="25" customWidth="1"/>
    <col min="7687" max="7687" width="8" style="25" customWidth="1"/>
    <col min="7688" max="7930" width="11.42578125" style="25" customWidth="1"/>
    <col min="7931" max="7931" width="20.140625" style="25" customWidth="1"/>
    <col min="7932" max="7932" width="31.28515625" style="25" customWidth="1"/>
    <col min="7933" max="7934" width="8.28515625" style="25" customWidth="1"/>
    <col min="7935" max="7935" width="8.85546875" style="25"/>
    <col min="7936" max="7936" width="20.140625" style="25" customWidth="1"/>
    <col min="7937" max="7937" width="31.28515625" style="25" customWidth="1"/>
    <col min="7938" max="7939" width="8.28515625" style="25" customWidth="1"/>
    <col min="7940" max="7940" width="8.85546875" style="25"/>
    <col min="7941" max="7941" width="20.85546875" style="25" customWidth="1"/>
    <col min="7942" max="7942" width="12" style="25" customWidth="1"/>
    <col min="7943" max="7943" width="8" style="25" customWidth="1"/>
    <col min="7944" max="8186" width="11.42578125" style="25" customWidth="1"/>
    <col min="8187" max="8187" width="20.140625" style="25" customWidth="1"/>
    <col min="8188" max="8188" width="31.28515625" style="25" customWidth="1"/>
    <col min="8189" max="8190" width="8.28515625" style="25" customWidth="1"/>
    <col min="8191" max="8191" width="8.85546875" style="25"/>
    <col min="8192" max="8192" width="20.140625" style="25" customWidth="1"/>
    <col min="8193" max="8193" width="31.28515625" style="25" customWidth="1"/>
    <col min="8194" max="8195" width="8.28515625" style="25" customWidth="1"/>
    <col min="8196" max="8196" width="8.85546875" style="25"/>
    <col min="8197" max="8197" width="20.85546875" style="25" customWidth="1"/>
    <col min="8198" max="8198" width="12" style="25" customWidth="1"/>
    <col min="8199" max="8199" width="8" style="25" customWidth="1"/>
    <col min="8200" max="8442" width="11.42578125" style="25" customWidth="1"/>
    <col min="8443" max="8443" width="20.140625" style="25" customWidth="1"/>
    <col min="8444" max="8444" width="31.28515625" style="25" customWidth="1"/>
    <col min="8445" max="8446" width="8.28515625" style="25" customWidth="1"/>
    <col min="8447" max="8447" width="8.85546875" style="25"/>
    <col min="8448" max="8448" width="20.140625" style="25" customWidth="1"/>
    <col min="8449" max="8449" width="31.28515625" style="25" customWidth="1"/>
    <col min="8450" max="8451" width="8.28515625" style="25" customWidth="1"/>
    <col min="8452" max="8452" width="8.85546875" style="25"/>
    <col min="8453" max="8453" width="20.85546875" style="25" customWidth="1"/>
    <col min="8454" max="8454" width="12" style="25" customWidth="1"/>
    <col min="8455" max="8455" width="8" style="25" customWidth="1"/>
    <col min="8456" max="8698" width="11.42578125" style="25" customWidth="1"/>
    <col min="8699" max="8699" width="20.140625" style="25" customWidth="1"/>
    <col min="8700" max="8700" width="31.28515625" style="25" customWidth="1"/>
    <col min="8701" max="8702" width="8.28515625" style="25" customWidth="1"/>
    <col min="8703" max="8703" width="8.85546875" style="25"/>
    <col min="8704" max="8704" width="20.140625" style="25" customWidth="1"/>
    <col min="8705" max="8705" width="31.28515625" style="25" customWidth="1"/>
    <col min="8706" max="8707" width="8.28515625" style="25" customWidth="1"/>
    <col min="8708" max="8708" width="8.85546875" style="25"/>
    <col min="8709" max="8709" width="20.85546875" style="25" customWidth="1"/>
    <col min="8710" max="8710" width="12" style="25" customWidth="1"/>
    <col min="8711" max="8711" width="8" style="25" customWidth="1"/>
    <col min="8712" max="8954" width="11.42578125" style="25" customWidth="1"/>
    <col min="8955" max="8955" width="20.140625" style="25" customWidth="1"/>
    <col min="8956" max="8956" width="31.28515625" style="25" customWidth="1"/>
    <col min="8957" max="8958" width="8.28515625" style="25" customWidth="1"/>
    <col min="8959" max="8959" width="8.85546875" style="25"/>
    <col min="8960" max="8960" width="20.140625" style="25" customWidth="1"/>
    <col min="8961" max="8961" width="31.28515625" style="25" customWidth="1"/>
    <col min="8962" max="8963" width="8.28515625" style="25" customWidth="1"/>
    <col min="8964" max="8964" width="8.85546875" style="25"/>
    <col min="8965" max="8965" width="20.85546875" style="25" customWidth="1"/>
    <col min="8966" max="8966" width="12" style="25" customWidth="1"/>
    <col min="8967" max="8967" width="8" style="25" customWidth="1"/>
    <col min="8968" max="9210" width="11.42578125" style="25" customWidth="1"/>
    <col min="9211" max="9211" width="20.140625" style="25" customWidth="1"/>
    <col min="9212" max="9212" width="31.28515625" style="25" customWidth="1"/>
    <col min="9213" max="9214" width="8.28515625" style="25" customWidth="1"/>
    <col min="9215" max="9215" width="8.85546875" style="25"/>
    <col min="9216" max="9216" width="20.140625" style="25" customWidth="1"/>
    <col min="9217" max="9217" width="31.28515625" style="25" customWidth="1"/>
    <col min="9218" max="9219" width="8.28515625" style="25" customWidth="1"/>
    <col min="9220" max="9220" width="8.85546875" style="25"/>
    <col min="9221" max="9221" width="20.85546875" style="25" customWidth="1"/>
    <col min="9222" max="9222" width="12" style="25" customWidth="1"/>
    <col min="9223" max="9223" width="8" style="25" customWidth="1"/>
    <col min="9224" max="9466" width="11.42578125" style="25" customWidth="1"/>
    <col min="9467" max="9467" width="20.140625" style="25" customWidth="1"/>
    <col min="9468" max="9468" width="31.28515625" style="25" customWidth="1"/>
    <col min="9469" max="9470" width="8.28515625" style="25" customWidth="1"/>
    <col min="9471" max="9471" width="8.85546875" style="25"/>
    <col min="9472" max="9472" width="20.140625" style="25" customWidth="1"/>
    <col min="9473" max="9473" width="31.28515625" style="25" customWidth="1"/>
    <col min="9474" max="9475" width="8.28515625" style="25" customWidth="1"/>
    <col min="9476" max="9476" width="8.85546875" style="25"/>
    <col min="9477" max="9477" width="20.85546875" style="25" customWidth="1"/>
    <col min="9478" max="9478" width="12" style="25" customWidth="1"/>
    <col min="9479" max="9479" width="8" style="25" customWidth="1"/>
    <col min="9480" max="9722" width="11.42578125" style="25" customWidth="1"/>
    <col min="9723" max="9723" width="20.140625" style="25" customWidth="1"/>
    <col min="9724" max="9724" width="31.28515625" style="25" customWidth="1"/>
    <col min="9725" max="9726" width="8.28515625" style="25" customWidth="1"/>
    <col min="9727" max="9727" width="8.85546875" style="25"/>
    <col min="9728" max="9728" width="20.140625" style="25" customWidth="1"/>
    <col min="9729" max="9729" width="31.28515625" style="25" customWidth="1"/>
    <col min="9730" max="9731" width="8.28515625" style="25" customWidth="1"/>
    <col min="9732" max="9732" width="8.85546875" style="25"/>
    <col min="9733" max="9733" width="20.85546875" style="25" customWidth="1"/>
    <col min="9734" max="9734" width="12" style="25" customWidth="1"/>
    <col min="9735" max="9735" width="8" style="25" customWidth="1"/>
    <col min="9736" max="9978" width="11.42578125" style="25" customWidth="1"/>
    <col min="9979" max="9979" width="20.140625" style="25" customWidth="1"/>
    <col min="9980" max="9980" width="31.28515625" style="25" customWidth="1"/>
    <col min="9981" max="9982" width="8.28515625" style="25" customWidth="1"/>
    <col min="9983" max="9983" width="8.85546875" style="25"/>
    <col min="9984" max="9984" width="20.140625" style="25" customWidth="1"/>
    <col min="9985" max="9985" width="31.28515625" style="25" customWidth="1"/>
    <col min="9986" max="9987" width="8.28515625" style="25" customWidth="1"/>
    <col min="9988" max="9988" width="8.85546875" style="25"/>
    <col min="9989" max="9989" width="20.85546875" style="25" customWidth="1"/>
    <col min="9990" max="9990" width="12" style="25" customWidth="1"/>
    <col min="9991" max="9991" width="8" style="25" customWidth="1"/>
    <col min="9992" max="10234" width="11.42578125" style="25" customWidth="1"/>
    <col min="10235" max="10235" width="20.140625" style="25" customWidth="1"/>
    <col min="10236" max="10236" width="31.28515625" style="25" customWidth="1"/>
    <col min="10237" max="10238" width="8.28515625" style="25" customWidth="1"/>
    <col min="10239" max="10239" width="8.85546875" style="25"/>
    <col min="10240" max="10240" width="20.140625" style="25" customWidth="1"/>
    <col min="10241" max="10241" width="31.28515625" style="25" customWidth="1"/>
    <col min="10242" max="10243" width="8.28515625" style="25" customWidth="1"/>
    <col min="10244" max="10244" width="8.85546875" style="25"/>
    <col min="10245" max="10245" width="20.85546875" style="25" customWidth="1"/>
    <col min="10246" max="10246" width="12" style="25" customWidth="1"/>
    <col min="10247" max="10247" width="8" style="25" customWidth="1"/>
    <col min="10248" max="10490" width="11.42578125" style="25" customWidth="1"/>
    <col min="10491" max="10491" width="20.140625" style="25" customWidth="1"/>
    <col min="10492" max="10492" width="31.28515625" style="25" customWidth="1"/>
    <col min="10493" max="10494" width="8.28515625" style="25" customWidth="1"/>
    <col min="10495" max="10495" width="8.85546875" style="25"/>
    <col min="10496" max="10496" width="20.140625" style="25" customWidth="1"/>
    <col min="10497" max="10497" width="31.28515625" style="25" customWidth="1"/>
    <col min="10498" max="10499" width="8.28515625" style="25" customWidth="1"/>
    <col min="10500" max="10500" width="8.85546875" style="25"/>
    <col min="10501" max="10501" width="20.85546875" style="25" customWidth="1"/>
    <col min="10502" max="10502" width="12" style="25" customWidth="1"/>
    <col min="10503" max="10503" width="8" style="25" customWidth="1"/>
    <col min="10504" max="10746" width="11.42578125" style="25" customWidth="1"/>
    <col min="10747" max="10747" width="20.140625" style="25" customWidth="1"/>
    <col min="10748" max="10748" width="31.28515625" style="25" customWidth="1"/>
    <col min="10749" max="10750" width="8.28515625" style="25" customWidth="1"/>
    <col min="10751" max="10751" width="8.85546875" style="25"/>
    <col min="10752" max="10752" width="20.140625" style="25" customWidth="1"/>
    <col min="10753" max="10753" width="31.28515625" style="25" customWidth="1"/>
    <col min="10754" max="10755" width="8.28515625" style="25" customWidth="1"/>
    <col min="10756" max="10756" width="8.85546875" style="25"/>
    <col min="10757" max="10757" width="20.85546875" style="25" customWidth="1"/>
    <col min="10758" max="10758" width="12" style="25" customWidth="1"/>
    <col min="10759" max="10759" width="8" style="25" customWidth="1"/>
    <col min="10760" max="11002" width="11.42578125" style="25" customWidth="1"/>
    <col min="11003" max="11003" width="20.140625" style="25" customWidth="1"/>
    <col min="11004" max="11004" width="31.28515625" style="25" customWidth="1"/>
    <col min="11005" max="11006" width="8.28515625" style="25" customWidth="1"/>
    <col min="11007" max="11007" width="8.85546875" style="25"/>
    <col min="11008" max="11008" width="20.140625" style="25" customWidth="1"/>
    <col min="11009" max="11009" width="31.28515625" style="25" customWidth="1"/>
    <col min="11010" max="11011" width="8.28515625" style="25" customWidth="1"/>
    <col min="11012" max="11012" width="8.85546875" style="25"/>
    <col min="11013" max="11013" width="20.85546875" style="25" customWidth="1"/>
    <col min="11014" max="11014" width="12" style="25" customWidth="1"/>
    <col min="11015" max="11015" width="8" style="25" customWidth="1"/>
    <col min="11016" max="11258" width="11.42578125" style="25" customWidth="1"/>
    <col min="11259" max="11259" width="20.140625" style="25" customWidth="1"/>
    <col min="11260" max="11260" width="31.28515625" style="25" customWidth="1"/>
    <col min="11261" max="11262" width="8.28515625" style="25" customWidth="1"/>
    <col min="11263" max="11263" width="8.85546875" style="25"/>
    <col min="11264" max="11264" width="20.140625" style="25" customWidth="1"/>
    <col min="11265" max="11265" width="31.28515625" style="25" customWidth="1"/>
    <col min="11266" max="11267" width="8.28515625" style="25" customWidth="1"/>
    <col min="11268" max="11268" width="8.85546875" style="25"/>
    <col min="11269" max="11269" width="20.85546875" style="25" customWidth="1"/>
    <col min="11270" max="11270" width="12" style="25" customWidth="1"/>
    <col min="11271" max="11271" width="8" style="25" customWidth="1"/>
    <col min="11272" max="11514" width="11.42578125" style="25" customWidth="1"/>
    <col min="11515" max="11515" width="20.140625" style="25" customWidth="1"/>
    <col min="11516" max="11516" width="31.28515625" style="25" customWidth="1"/>
    <col min="11517" max="11518" width="8.28515625" style="25" customWidth="1"/>
    <col min="11519" max="11519" width="8.85546875" style="25"/>
    <col min="11520" max="11520" width="20.140625" style="25" customWidth="1"/>
    <col min="11521" max="11521" width="31.28515625" style="25" customWidth="1"/>
    <col min="11522" max="11523" width="8.28515625" style="25" customWidth="1"/>
    <col min="11524" max="11524" width="8.85546875" style="25"/>
    <col min="11525" max="11525" width="20.85546875" style="25" customWidth="1"/>
    <col min="11526" max="11526" width="12" style="25" customWidth="1"/>
    <col min="11527" max="11527" width="8" style="25" customWidth="1"/>
    <col min="11528" max="11770" width="11.42578125" style="25" customWidth="1"/>
    <col min="11771" max="11771" width="20.140625" style="25" customWidth="1"/>
    <col min="11772" max="11772" width="31.28515625" style="25" customWidth="1"/>
    <col min="11773" max="11774" width="8.28515625" style="25" customWidth="1"/>
    <col min="11775" max="11775" width="8.85546875" style="25"/>
    <col min="11776" max="11776" width="20.140625" style="25" customWidth="1"/>
    <col min="11777" max="11777" width="31.28515625" style="25" customWidth="1"/>
    <col min="11778" max="11779" width="8.28515625" style="25" customWidth="1"/>
    <col min="11780" max="11780" width="8.85546875" style="25"/>
    <col min="11781" max="11781" width="20.85546875" style="25" customWidth="1"/>
    <col min="11782" max="11782" width="12" style="25" customWidth="1"/>
    <col min="11783" max="11783" width="8" style="25" customWidth="1"/>
    <col min="11784" max="12026" width="11.42578125" style="25" customWidth="1"/>
    <col min="12027" max="12027" width="20.140625" style="25" customWidth="1"/>
    <col min="12028" max="12028" width="31.28515625" style="25" customWidth="1"/>
    <col min="12029" max="12030" width="8.28515625" style="25" customWidth="1"/>
    <col min="12031" max="12031" width="8.85546875" style="25"/>
    <col min="12032" max="12032" width="20.140625" style="25" customWidth="1"/>
    <col min="12033" max="12033" width="31.28515625" style="25" customWidth="1"/>
    <col min="12034" max="12035" width="8.28515625" style="25" customWidth="1"/>
    <col min="12036" max="12036" width="8.85546875" style="25"/>
    <col min="12037" max="12037" width="20.85546875" style="25" customWidth="1"/>
    <col min="12038" max="12038" width="12" style="25" customWidth="1"/>
    <col min="12039" max="12039" width="8" style="25" customWidth="1"/>
    <col min="12040" max="12282" width="11.42578125" style="25" customWidth="1"/>
    <col min="12283" max="12283" width="20.140625" style="25" customWidth="1"/>
    <col min="12284" max="12284" width="31.28515625" style="25" customWidth="1"/>
    <col min="12285" max="12286" width="8.28515625" style="25" customWidth="1"/>
    <col min="12287" max="12287" width="8.85546875" style="25"/>
    <col min="12288" max="12288" width="20.140625" style="25" customWidth="1"/>
    <col min="12289" max="12289" width="31.28515625" style="25" customWidth="1"/>
    <col min="12290" max="12291" width="8.28515625" style="25" customWidth="1"/>
    <col min="12292" max="12292" width="8.85546875" style="25"/>
    <col min="12293" max="12293" width="20.85546875" style="25" customWidth="1"/>
    <col min="12294" max="12294" width="12" style="25" customWidth="1"/>
    <col min="12295" max="12295" width="8" style="25" customWidth="1"/>
    <col min="12296" max="12538" width="11.42578125" style="25" customWidth="1"/>
    <col min="12539" max="12539" width="20.140625" style="25" customWidth="1"/>
    <col min="12540" max="12540" width="31.28515625" style="25" customWidth="1"/>
    <col min="12541" max="12542" width="8.28515625" style="25" customWidth="1"/>
    <col min="12543" max="12543" width="8.85546875" style="25"/>
    <col min="12544" max="12544" width="20.140625" style="25" customWidth="1"/>
    <col min="12545" max="12545" width="31.28515625" style="25" customWidth="1"/>
    <col min="12546" max="12547" width="8.28515625" style="25" customWidth="1"/>
    <col min="12548" max="12548" width="8.85546875" style="25"/>
    <col min="12549" max="12549" width="20.85546875" style="25" customWidth="1"/>
    <col min="12550" max="12550" width="12" style="25" customWidth="1"/>
    <col min="12551" max="12551" width="8" style="25" customWidth="1"/>
    <col min="12552" max="12794" width="11.42578125" style="25" customWidth="1"/>
    <col min="12795" max="12795" width="20.140625" style="25" customWidth="1"/>
    <col min="12796" max="12796" width="31.28515625" style="25" customWidth="1"/>
    <col min="12797" max="12798" width="8.28515625" style="25" customWidth="1"/>
    <col min="12799" max="12799" width="8.85546875" style="25"/>
    <col min="12800" max="12800" width="20.140625" style="25" customWidth="1"/>
    <col min="12801" max="12801" width="31.28515625" style="25" customWidth="1"/>
    <col min="12802" max="12803" width="8.28515625" style="25" customWidth="1"/>
    <col min="12804" max="12804" width="8.85546875" style="25"/>
    <col min="12805" max="12805" width="20.85546875" style="25" customWidth="1"/>
    <col min="12806" max="12806" width="12" style="25" customWidth="1"/>
    <col min="12807" max="12807" width="8" style="25" customWidth="1"/>
    <col min="12808" max="13050" width="11.42578125" style="25" customWidth="1"/>
    <col min="13051" max="13051" width="20.140625" style="25" customWidth="1"/>
    <col min="13052" max="13052" width="31.28515625" style="25" customWidth="1"/>
    <col min="13053" max="13054" width="8.28515625" style="25" customWidth="1"/>
    <col min="13055" max="13055" width="8.85546875" style="25"/>
    <col min="13056" max="13056" width="20.140625" style="25" customWidth="1"/>
    <col min="13057" max="13057" width="31.28515625" style="25" customWidth="1"/>
    <col min="13058" max="13059" width="8.28515625" style="25" customWidth="1"/>
    <col min="13060" max="13060" width="8.85546875" style="25"/>
    <col min="13061" max="13061" width="20.85546875" style="25" customWidth="1"/>
    <col min="13062" max="13062" width="12" style="25" customWidth="1"/>
    <col min="13063" max="13063" width="8" style="25" customWidth="1"/>
    <col min="13064" max="13306" width="11.42578125" style="25" customWidth="1"/>
    <col min="13307" max="13307" width="20.140625" style="25" customWidth="1"/>
    <col min="13308" max="13308" width="31.28515625" style="25" customWidth="1"/>
    <col min="13309" max="13310" width="8.28515625" style="25" customWidth="1"/>
    <col min="13311" max="13311" width="8.85546875" style="25"/>
    <col min="13312" max="13312" width="20.140625" style="25" customWidth="1"/>
    <col min="13313" max="13313" width="31.28515625" style="25" customWidth="1"/>
    <col min="13314" max="13315" width="8.28515625" style="25" customWidth="1"/>
    <col min="13316" max="13316" width="8.85546875" style="25"/>
    <col min="13317" max="13317" width="20.85546875" style="25" customWidth="1"/>
    <col min="13318" max="13318" width="12" style="25" customWidth="1"/>
    <col min="13319" max="13319" width="8" style="25" customWidth="1"/>
    <col min="13320" max="13562" width="11.42578125" style="25" customWidth="1"/>
    <col min="13563" max="13563" width="20.140625" style="25" customWidth="1"/>
    <col min="13564" max="13564" width="31.28515625" style="25" customWidth="1"/>
    <col min="13565" max="13566" width="8.28515625" style="25" customWidth="1"/>
    <col min="13567" max="13567" width="8.85546875" style="25"/>
    <col min="13568" max="13568" width="20.140625" style="25" customWidth="1"/>
    <col min="13569" max="13569" width="31.28515625" style="25" customWidth="1"/>
    <col min="13570" max="13571" width="8.28515625" style="25" customWidth="1"/>
    <col min="13572" max="13572" width="8.85546875" style="25"/>
    <col min="13573" max="13573" width="20.85546875" style="25" customWidth="1"/>
    <col min="13574" max="13574" width="12" style="25" customWidth="1"/>
    <col min="13575" max="13575" width="8" style="25" customWidth="1"/>
    <col min="13576" max="13818" width="11.42578125" style="25" customWidth="1"/>
    <col min="13819" max="13819" width="20.140625" style="25" customWidth="1"/>
    <col min="13820" max="13820" width="31.28515625" style="25" customWidth="1"/>
    <col min="13821" max="13822" width="8.28515625" style="25" customWidth="1"/>
    <col min="13823" max="13823" width="8.85546875" style="25"/>
    <col min="13824" max="13824" width="20.140625" style="25" customWidth="1"/>
    <col min="13825" max="13825" width="31.28515625" style="25" customWidth="1"/>
    <col min="13826" max="13827" width="8.28515625" style="25" customWidth="1"/>
    <col min="13828" max="13828" width="8.85546875" style="25"/>
    <col min="13829" max="13829" width="20.85546875" style="25" customWidth="1"/>
    <col min="13830" max="13830" width="12" style="25" customWidth="1"/>
    <col min="13831" max="13831" width="8" style="25" customWidth="1"/>
    <col min="13832" max="14074" width="11.42578125" style="25" customWidth="1"/>
    <col min="14075" max="14075" width="20.140625" style="25" customWidth="1"/>
    <col min="14076" max="14076" width="31.28515625" style="25" customWidth="1"/>
    <col min="14077" max="14078" width="8.28515625" style="25" customWidth="1"/>
    <col min="14079" max="14079" width="8.85546875" style="25"/>
    <col min="14080" max="14080" width="20.140625" style="25" customWidth="1"/>
    <col min="14081" max="14081" width="31.28515625" style="25" customWidth="1"/>
    <col min="14082" max="14083" width="8.28515625" style="25" customWidth="1"/>
    <col min="14084" max="14084" width="8.85546875" style="25"/>
    <col min="14085" max="14085" width="20.85546875" style="25" customWidth="1"/>
    <col min="14086" max="14086" width="12" style="25" customWidth="1"/>
    <col min="14087" max="14087" width="8" style="25" customWidth="1"/>
    <col min="14088" max="14330" width="11.42578125" style="25" customWidth="1"/>
    <col min="14331" max="14331" width="20.140625" style="25" customWidth="1"/>
    <col min="14332" max="14332" width="31.28515625" style="25" customWidth="1"/>
    <col min="14333" max="14334" width="8.28515625" style="25" customWidth="1"/>
    <col min="14335" max="14335" width="8.85546875" style="25"/>
    <col min="14336" max="14336" width="20.140625" style="25" customWidth="1"/>
    <col min="14337" max="14337" width="31.28515625" style="25" customWidth="1"/>
    <col min="14338" max="14339" width="8.28515625" style="25" customWidth="1"/>
    <col min="14340" max="14340" width="8.85546875" style="25"/>
    <col min="14341" max="14341" width="20.85546875" style="25" customWidth="1"/>
    <col min="14342" max="14342" width="12" style="25" customWidth="1"/>
    <col min="14343" max="14343" width="8" style="25" customWidth="1"/>
    <col min="14344" max="14586" width="11.42578125" style="25" customWidth="1"/>
    <col min="14587" max="14587" width="20.140625" style="25" customWidth="1"/>
    <col min="14588" max="14588" width="31.28515625" style="25" customWidth="1"/>
    <col min="14589" max="14590" width="8.28515625" style="25" customWidth="1"/>
    <col min="14591" max="14591" width="8.85546875" style="25"/>
    <col min="14592" max="14592" width="20.140625" style="25" customWidth="1"/>
    <col min="14593" max="14593" width="31.28515625" style="25" customWidth="1"/>
    <col min="14594" max="14595" width="8.28515625" style="25" customWidth="1"/>
    <col min="14596" max="14596" width="8.85546875" style="25"/>
    <col min="14597" max="14597" width="20.85546875" style="25" customWidth="1"/>
    <col min="14598" max="14598" width="12" style="25" customWidth="1"/>
    <col min="14599" max="14599" width="8" style="25" customWidth="1"/>
    <col min="14600" max="14842" width="11.42578125" style="25" customWidth="1"/>
    <col min="14843" max="14843" width="20.140625" style="25" customWidth="1"/>
    <col min="14844" max="14844" width="31.28515625" style="25" customWidth="1"/>
    <col min="14845" max="14846" width="8.28515625" style="25" customWidth="1"/>
    <col min="14847" max="14847" width="8.85546875" style="25"/>
    <col min="14848" max="14848" width="20.140625" style="25" customWidth="1"/>
    <col min="14849" max="14849" width="31.28515625" style="25" customWidth="1"/>
    <col min="14850" max="14851" width="8.28515625" style="25" customWidth="1"/>
    <col min="14852" max="14852" width="8.85546875" style="25"/>
    <col min="14853" max="14853" width="20.85546875" style="25" customWidth="1"/>
    <col min="14854" max="14854" width="12" style="25" customWidth="1"/>
    <col min="14855" max="14855" width="8" style="25" customWidth="1"/>
    <col min="14856" max="15098" width="11.42578125" style="25" customWidth="1"/>
    <col min="15099" max="15099" width="20.140625" style="25" customWidth="1"/>
    <col min="15100" max="15100" width="31.28515625" style="25" customWidth="1"/>
    <col min="15101" max="15102" width="8.28515625" style="25" customWidth="1"/>
    <col min="15103" max="15103" width="8.85546875" style="25"/>
    <col min="15104" max="15104" width="20.140625" style="25" customWidth="1"/>
    <col min="15105" max="15105" width="31.28515625" style="25" customWidth="1"/>
    <col min="15106" max="15107" width="8.28515625" style="25" customWidth="1"/>
    <col min="15108" max="15108" width="8.85546875" style="25"/>
    <col min="15109" max="15109" width="20.85546875" style="25" customWidth="1"/>
    <col min="15110" max="15110" width="12" style="25" customWidth="1"/>
    <col min="15111" max="15111" width="8" style="25" customWidth="1"/>
    <col min="15112" max="15354" width="11.42578125" style="25" customWidth="1"/>
    <col min="15355" max="15355" width="20.140625" style="25" customWidth="1"/>
    <col min="15356" max="15356" width="31.28515625" style="25" customWidth="1"/>
    <col min="15357" max="15358" width="8.28515625" style="25" customWidth="1"/>
    <col min="15359" max="15359" width="8.85546875" style="25"/>
    <col min="15360" max="15360" width="20.140625" style="25" customWidth="1"/>
    <col min="15361" max="15361" width="31.28515625" style="25" customWidth="1"/>
    <col min="15362" max="15363" width="8.28515625" style="25" customWidth="1"/>
    <col min="15364" max="15364" width="8.85546875" style="25"/>
    <col min="15365" max="15365" width="20.85546875" style="25" customWidth="1"/>
    <col min="15366" max="15366" width="12" style="25" customWidth="1"/>
    <col min="15367" max="15367" width="8" style="25" customWidth="1"/>
    <col min="15368" max="15610" width="11.42578125" style="25" customWidth="1"/>
    <col min="15611" max="15611" width="20.140625" style="25" customWidth="1"/>
    <col min="15612" max="15612" width="31.28515625" style="25" customWidth="1"/>
    <col min="15613" max="15614" width="8.28515625" style="25" customWidth="1"/>
    <col min="15615" max="15615" width="8.85546875" style="25"/>
    <col min="15616" max="15616" width="20.140625" style="25" customWidth="1"/>
    <col min="15617" max="15617" width="31.28515625" style="25" customWidth="1"/>
    <col min="15618" max="15619" width="8.28515625" style="25" customWidth="1"/>
    <col min="15620" max="15620" width="8.85546875" style="25"/>
    <col min="15621" max="15621" width="20.85546875" style="25" customWidth="1"/>
    <col min="15622" max="15622" width="12" style="25" customWidth="1"/>
    <col min="15623" max="15623" width="8" style="25" customWidth="1"/>
    <col min="15624" max="15866" width="11.42578125" style="25" customWidth="1"/>
    <col min="15867" max="15867" width="20.140625" style="25" customWidth="1"/>
    <col min="15868" max="15868" width="31.28515625" style="25" customWidth="1"/>
    <col min="15869" max="15870" width="8.28515625" style="25" customWidth="1"/>
    <col min="15871" max="15871" width="8.85546875" style="25"/>
    <col min="15872" max="15872" width="20.140625" style="25" customWidth="1"/>
    <col min="15873" max="15873" width="31.28515625" style="25" customWidth="1"/>
    <col min="15874" max="15875" width="8.28515625" style="25" customWidth="1"/>
    <col min="15876" max="15876" width="8.85546875" style="25"/>
    <col min="15877" max="15877" width="20.85546875" style="25" customWidth="1"/>
    <col min="15878" max="15878" width="12" style="25" customWidth="1"/>
    <col min="15879" max="15879" width="8" style="25" customWidth="1"/>
    <col min="15880" max="16122" width="11.42578125" style="25" customWidth="1"/>
    <col min="16123" max="16123" width="20.140625" style="25" customWidth="1"/>
    <col min="16124" max="16124" width="31.28515625" style="25" customWidth="1"/>
    <col min="16125" max="16126" width="8.28515625" style="25" customWidth="1"/>
    <col min="16127" max="16127" width="8.85546875" style="25"/>
    <col min="16128" max="16128" width="20.140625" style="25" customWidth="1"/>
    <col min="16129" max="16129" width="31.28515625" style="25" customWidth="1"/>
    <col min="16130" max="16131" width="8.28515625" style="25" customWidth="1"/>
    <col min="16132" max="16132" width="8.85546875" style="25"/>
    <col min="16133" max="16133" width="20.85546875" style="25" customWidth="1"/>
    <col min="16134" max="16134" width="12" style="25" customWidth="1"/>
    <col min="16135" max="16135" width="8" style="25" customWidth="1"/>
    <col min="16136" max="16378" width="11.42578125" style="25" customWidth="1"/>
    <col min="16379" max="16379" width="20.140625" style="25" customWidth="1"/>
    <col min="16380" max="16380" width="31.28515625" style="25" customWidth="1"/>
    <col min="16381" max="16382" width="8.28515625" style="25" customWidth="1"/>
    <col min="16383" max="16384" width="8.85546875" style="25"/>
  </cols>
  <sheetData>
    <row r="1" spans="1:9" ht="69.75" customHeight="1">
      <c r="A1" s="139" t="s">
        <v>26</v>
      </c>
      <c r="B1" s="140"/>
      <c r="C1" s="140"/>
      <c r="D1" s="140"/>
      <c r="E1" s="140"/>
      <c r="F1" s="140"/>
      <c r="G1" s="140"/>
      <c r="H1" s="140"/>
      <c r="I1" s="169"/>
    </row>
    <row r="3" spans="1:9" ht="11.25" customHeight="1">
      <c r="A3" s="170" t="s">
        <v>27</v>
      </c>
      <c r="B3" s="171"/>
      <c r="C3" s="171"/>
      <c r="D3" s="171"/>
      <c r="E3" s="171"/>
      <c r="F3" s="171"/>
      <c r="G3" s="171"/>
      <c r="H3" s="171"/>
      <c r="I3" s="172"/>
    </row>
    <row r="4" spans="1:9" ht="11.25" customHeight="1">
      <c r="A4" s="173"/>
      <c r="B4" s="174"/>
      <c r="C4" s="174"/>
      <c r="D4" s="174"/>
      <c r="E4" s="174"/>
      <c r="F4" s="174"/>
      <c r="G4" s="174"/>
      <c r="H4" s="174"/>
      <c r="I4" s="175"/>
    </row>
    <row r="5" spans="1:9">
      <c r="A5" s="176"/>
      <c r="B5" s="177"/>
      <c r="C5" s="177"/>
      <c r="D5" s="177"/>
      <c r="E5" s="178"/>
      <c r="F5" s="178"/>
      <c r="G5" s="178"/>
      <c r="H5" s="178"/>
      <c r="I5" s="179"/>
    </row>
    <row r="6" spans="1:9" ht="17.25" customHeight="1">
      <c r="A6" s="26" t="s">
        <v>0</v>
      </c>
      <c r="B6" s="246" t="s">
        <v>107</v>
      </c>
      <c r="C6" s="177"/>
      <c r="D6" s="180"/>
      <c r="E6" s="26" t="s">
        <v>28</v>
      </c>
      <c r="F6" s="181" t="s">
        <v>83</v>
      </c>
      <c r="G6" s="182"/>
      <c r="H6" s="182"/>
      <c r="I6" s="183"/>
    </row>
    <row r="7" spans="1:9" ht="14.25" customHeight="1">
      <c r="A7" s="166" t="s">
        <v>29</v>
      </c>
      <c r="B7" s="167"/>
      <c r="C7" s="167"/>
      <c r="D7" s="167"/>
      <c r="E7" s="167"/>
      <c r="F7" s="167"/>
      <c r="G7" s="167"/>
      <c r="H7" s="167"/>
      <c r="I7" s="168"/>
    </row>
    <row r="8" spans="1:9" ht="16.5" customHeight="1">
      <c r="A8" s="26" t="s">
        <v>30</v>
      </c>
      <c r="B8" s="186" t="s">
        <v>120</v>
      </c>
      <c r="C8" s="186"/>
      <c r="D8" s="186"/>
      <c r="E8" s="186"/>
      <c r="F8" s="187" t="s">
        <v>29</v>
      </c>
      <c r="G8" s="188"/>
      <c r="H8" s="27" t="s">
        <v>31</v>
      </c>
      <c r="I8" s="28"/>
    </row>
    <row r="9" spans="1:9" ht="15" customHeight="1">
      <c r="A9" s="29" t="s">
        <v>32</v>
      </c>
      <c r="B9" s="186"/>
      <c r="C9" s="186"/>
      <c r="D9" s="186"/>
      <c r="E9" s="186"/>
      <c r="F9" s="30" t="s">
        <v>33</v>
      </c>
      <c r="G9" s="75" t="s">
        <v>105</v>
      </c>
      <c r="H9" s="269" t="s">
        <v>34</v>
      </c>
      <c r="I9" s="253" t="s">
        <v>268</v>
      </c>
    </row>
    <row r="10" spans="1:9" ht="31.15" customHeight="1">
      <c r="A10" s="29" t="s">
        <v>35</v>
      </c>
      <c r="B10" s="191"/>
      <c r="C10" s="186"/>
      <c r="D10" s="186"/>
      <c r="E10" s="186"/>
      <c r="F10" s="30" t="s">
        <v>36</v>
      </c>
      <c r="G10" s="75">
        <v>79999227</v>
      </c>
      <c r="H10" s="270" t="s">
        <v>251</v>
      </c>
      <c r="I10" s="254"/>
    </row>
    <row r="11" spans="1:9" ht="15" customHeight="1">
      <c r="A11" s="26" t="s">
        <v>37</v>
      </c>
      <c r="B11" s="72"/>
      <c r="C11" s="72" t="s">
        <v>38</v>
      </c>
      <c r="D11" s="192"/>
      <c r="E11" s="192"/>
      <c r="F11" s="33" t="s">
        <v>39</v>
      </c>
      <c r="G11" s="33"/>
      <c r="H11" s="34" t="s">
        <v>39</v>
      </c>
      <c r="I11" s="35"/>
    </row>
    <row r="12" spans="1:9" ht="16.5" customHeight="1">
      <c r="A12" s="176"/>
      <c r="B12" s="177"/>
      <c r="C12" s="177"/>
      <c r="D12" s="177"/>
      <c r="E12" s="177"/>
      <c r="F12" s="177"/>
      <c r="G12" s="177"/>
      <c r="H12" s="177"/>
      <c r="I12" s="180"/>
    </row>
    <row r="13" spans="1:9" ht="22.5" customHeight="1">
      <c r="A13" s="193" t="s">
        <v>40</v>
      </c>
      <c r="B13" s="193"/>
      <c r="C13" s="193"/>
      <c r="D13" s="193"/>
      <c r="E13" s="193"/>
      <c r="F13" s="193"/>
      <c r="G13" s="193"/>
      <c r="H13" s="193"/>
      <c r="I13" s="193"/>
    </row>
    <row r="14" spans="1:9" ht="21" customHeight="1">
      <c r="A14" s="73" t="s">
        <v>41</v>
      </c>
      <c r="B14" s="194" t="s">
        <v>42</v>
      </c>
      <c r="C14" s="195"/>
      <c r="D14" s="52" t="s">
        <v>43</v>
      </c>
      <c r="E14" s="196" t="s">
        <v>44</v>
      </c>
      <c r="F14" s="196"/>
      <c r="G14" s="52" t="s">
        <v>45</v>
      </c>
      <c r="H14" s="52" t="s">
        <v>78</v>
      </c>
      <c r="I14" s="52" t="s">
        <v>79</v>
      </c>
    </row>
    <row r="15" spans="1:9" ht="24.75" customHeight="1">
      <c r="A15" s="184" t="s">
        <v>84</v>
      </c>
      <c r="B15" s="185"/>
      <c r="C15" s="185"/>
      <c r="D15" s="185"/>
      <c r="E15" s="185"/>
      <c r="F15" s="185"/>
      <c r="G15" s="185"/>
      <c r="H15" s="185"/>
      <c r="I15" s="185"/>
    </row>
    <row r="16" spans="1:9">
      <c r="A16" s="197" t="s">
        <v>121</v>
      </c>
      <c r="B16" s="198" t="s">
        <v>110</v>
      </c>
      <c r="C16" s="199"/>
      <c r="D16" s="202">
        <v>37867</v>
      </c>
      <c r="E16" s="203" t="s">
        <v>46</v>
      </c>
      <c r="F16" s="203"/>
      <c r="G16" s="71"/>
      <c r="H16" s="64"/>
      <c r="I16" s="204"/>
    </row>
    <row r="17" spans="1:9" ht="15.75" customHeight="1">
      <c r="A17" s="197"/>
      <c r="B17" s="200"/>
      <c r="C17" s="201"/>
      <c r="D17" s="202"/>
      <c r="E17" s="203" t="s">
        <v>47</v>
      </c>
      <c r="F17" s="203"/>
      <c r="G17" s="71">
        <v>37867</v>
      </c>
      <c r="H17" s="64">
        <v>146</v>
      </c>
      <c r="I17" s="204"/>
    </row>
    <row r="18" spans="1:9" ht="19.5" customHeight="1">
      <c r="A18" s="205" t="s">
        <v>103</v>
      </c>
      <c r="B18" s="206"/>
      <c r="C18" s="206"/>
      <c r="D18" s="206"/>
      <c r="E18" s="206"/>
      <c r="F18" s="206"/>
      <c r="G18" s="206"/>
      <c r="H18" s="206"/>
      <c r="I18" s="206"/>
    </row>
    <row r="19" spans="1:9">
      <c r="A19" s="197" t="s">
        <v>122</v>
      </c>
      <c r="B19" s="198" t="s">
        <v>123</v>
      </c>
      <c r="C19" s="199"/>
      <c r="D19" s="202">
        <v>43169</v>
      </c>
      <c r="E19" s="203" t="s">
        <v>46</v>
      </c>
      <c r="F19" s="203"/>
      <c r="G19" s="71"/>
      <c r="H19" s="64"/>
      <c r="I19" s="271" t="s">
        <v>267</v>
      </c>
    </row>
    <row r="20" spans="1:9" ht="16.5" customHeight="1">
      <c r="A20" s="197"/>
      <c r="B20" s="200"/>
      <c r="C20" s="201"/>
      <c r="D20" s="202"/>
      <c r="E20" s="203" t="s">
        <v>47</v>
      </c>
      <c r="F20" s="203"/>
      <c r="G20" s="71">
        <v>43169</v>
      </c>
      <c r="H20" s="64">
        <v>147</v>
      </c>
      <c r="I20" s="271"/>
    </row>
    <row r="21" spans="1:9" ht="17.25" customHeight="1">
      <c r="A21" s="176"/>
      <c r="B21" s="177"/>
      <c r="C21" s="177"/>
      <c r="D21" s="177"/>
      <c r="E21" s="177"/>
      <c r="F21" s="177"/>
      <c r="G21" s="177"/>
      <c r="H21" s="177"/>
      <c r="I21" s="180"/>
    </row>
    <row r="22" spans="1:9" ht="19.5" customHeight="1">
      <c r="A22" s="193" t="s">
        <v>48</v>
      </c>
      <c r="B22" s="193"/>
      <c r="C22" s="193"/>
      <c r="D22" s="193"/>
      <c r="E22" s="193"/>
      <c r="F22" s="193"/>
      <c r="G22" s="193"/>
      <c r="H22" s="193"/>
      <c r="I22" s="193"/>
    </row>
    <row r="23" spans="1:9" ht="18" customHeight="1">
      <c r="A23" s="207" t="s">
        <v>49</v>
      </c>
      <c r="B23" s="209" t="s">
        <v>50</v>
      </c>
      <c r="C23" s="211" t="s">
        <v>77</v>
      </c>
      <c r="D23" s="212"/>
      <c r="E23" s="212"/>
      <c r="F23" s="209"/>
      <c r="G23" s="207" t="s">
        <v>21</v>
      </c>
      <c r="H23" s="207" t="s">
        <v>78</v>
      </c>
      <c r="I23" s="207" t="s">
        <v>79</v>
      </c>
    </row>
    <row r="24" spans="1:9">
      <c r="A24" s="208"/>
      <c r="B24" s="210"/>
      <c r="C24" s="213"/>
      <c r="D24" s="214"/>
      <c r="E24" s="214"/>
      <c r="F24" s="210"/>
      <c r="G24" s="208"/>
      <c r="H24" s="208"/>
      <c r="I24" s="208"/>
    </row>
    <row r="25" spans="1:9" ht="48.75" customHeight="1">
      <c r="A25" s="67"/>
      <c r="B25" s="76"/>
      <c r="C25" s="250"/>
      <c r="D25" s="251"/>
      <c r="E25" s="251"/>
      <c r="F25" s="252"/>
      <c r="G25" s="69"/>
      <c r="H25" s="70"/>
      <c r="I25" s="70"/>
    </row>
    <row r="26" spans="1:9">
      <c r="A26" s="67"/>
      <c r="B26" s="76"/>
      <c r="C26" s="250"/>
      <c r="D26" s="251"/>
      <c r="E26" s="251"/>
      <c r="F26" s="252"/>
      <c r="G26" s="69"/>
      <c r="H26" s="77"/>
      <c r="I26" s="70"/>
    </row>
    <row r="27" spans="1:9" ht="17.25" customHeight="1">
      <c r="A27" s="176"/>
      <c r="B27" s="177"/>
      <c r="C27" s="177"/>
      <c r="D27" s="177"/>
      <c r="E27" s="177"/>
      <c r="F27" s="177"/>
      <c r="G27" s="177"/>
      <c r="H27" s="177"/>
      <c r="I27" s="180"/>
    </row>
    <row r="28" spans="1:9" ht="11.25" customHeight="1">
      <c r="A28" s="193" t="s">
        <v>51</v>
      </c>
      <c r="B28" s="193"/>
      <c r="C28" s="193"/>
      <c r="D28" s="193"/>
      <c r="E28" s="193"/>
      <c r="F28" s="193"/>
      <c r="G28" s="193"/>
      <c r="H28" s="193"/>
      <c r="I28" s="193"/>
    </row>
    <row r="29" spans="1:9">
      <c r="A29" s="207" t="s">
        <v>52</v>
      </c>
      <c r="B29" s="218" t="s">
        <v>53</v>
      </c>
      <c r="C29" s="194" t="s">
        <v>54</v>
      </c>
      <c r="D29" s="195"/>
      <c r="E29" s="207" t="s">
        <v>55</v>
      </c>
      <c r="F29" s="207" t="s">
        <v>56</v>
      </c>
      <c r="G29" s="207" t="s">
        <v>57</v>
      </c>
      <c r="H29" s="207" t="s">
        <v>78</v>
      </c>
      <c r="I29" s="207" t="s">
        <v>79</v>
      </c>
    </row>
    <row r="30" spans="1:9">
      <c r="A30" s="208"/>
      <c r="B30" s="219"/>
      <c r="C30" s="73" t="s">
        <v>58</v>
      </c>
      <c r="D30" s="73" t="s">
        <v>59</v>
      </c>
      <c r="E30" s="208"/>
      <c r="F30" s="208"/>
      <c r="G30" s="208"/>
      <c r="H30" s="208"/>
      <c r="I30" s="208"/>
    </row>
    <row r="31" spans="1:9" ht="22.5">
      <c r="A31" s="60" t="s">
        <v>124</v>
      </c>
      <c r="B31" s="60" t="s">
        <v>125</v>
      </c>
      <c r="C31" s="80">
        <v>39560</v>
      </c>
      <c r="D31" s="80">
        <v>43348</v>
      </c>
      <c r="E31" s="66">
        <f t="shared" ref="E31:E34" si="0">(D31-C31)/365</f>
        <v>10.378082191780821</v>
      </c>
      <c r="F31" s="60" t="s">
        <v>126</v>
      </c>
      <c r="G31" s="80">
        <v>43348</v>
      </c>
      <c r="H31" s="81">
        <v>148</v>
      </c>
      <c r="I31" s="70"/>
    </row>
    <row r="32" spans="1:9" ht="33.75">
      <c r="A32" s="60" t="s">
        <v>107</v>
      </c>
      <c r="B32" s="60" t="s">
        <v>127</v>
      </c>
      <c r="C32" s="80">
        <v>43349</v>
      </c>
      <c r="D32" s="80">
        <v>43425</v>
      </c>
      <c r="E32" s="66">
        <f t="shared" si="0"/>
        <v>0.20821917808219179</v>
      </c>
      <c r="F32" s="60" t="s">
        <v>128</v>
      </c>
      <c r="G32" s="80">
        <v>43425</v>
      </c>
      <c r="H32" s="81">
        <v>149</v>
      </c>
      <c r="I32" s="70"/>
    </row>
    <row r="33" spans="1:9" ht="22.5">
      <c r="A33" s="67"/>
      <c r="B33" s="67"/>
      <c r="C33" s="74"/>
      <c r="D33" s="74"/>
      <c r="E33" s="66">
        <f t="shared" si="0"/>
        <v>0</v>
      </c>
      <c r="F33" s="34" t="s">
        <v>106</v>
      </c>
      <c r="G33" s="69"/>
      <c r="H33" s="77"/>
      <c r="I33" s="70"/>
    </row>
    <row r="34" spans="1:9" ht="27" customHeight="1">
      <c r="A34" s="67"/>
      <c r="B34" s="67"/>
      <c r="C34" s="74"/>
      <c r="D34" s="74"/>
      <c r="E34" s="66">
        <f t="shared" si="0"/>
        <v>0</v>
      </c>
      <c r="F34" s="34" t="s">
        <v>106</v>
      </c>
      <c r="G34" s="69"/>
      <c r="H34" s="77"/>
      <c r="I34" s="75"/>
    </row>
    <row r="35" spans="1:9" ht="39" customHeight="1">
      <c r="A35" s="193" t="s">
        <v>61</v>
      </c>
      <c r="B35" s="193"/>
      <c r="C35" s="193"/>
      <c r="D35" s="193"/>
      <c r="E35" s="41">
        <f>SUM(E31:E34)</f>
        <v>10.586301369863014</v>
      </c>
      <c r="F35" s="226" t="s">
        <v>85</v>
      </c>
      <c r="G35" s="227"/>
      <c r="H35" s="227"/>
      <c r="I35" s="228"/>
    </row>
    <row r="36" spans="1:9">
      <c r="A36" s="247" t="s">
        <v>86</v>
      </c>
      <c r="B36" s="248"/>
      <c r="C36" s="248"/>
      <c r="D36" s="248"/>
      <c r="E36" s="248"/>
      <c r="F36" s="248"/>
      <c r="G36" s="248"/>
      <c r="H36" s="248"/>
      <c r="I36" s="249"/>
    </row>
    <row r="38" spans="1:9">
      <c r="B38" s="25" t="s">
        <v>129</v>
      </c>
    </row>
    <row r="39" spans="1:9">
      <c r="B39" s="85" t="s">
        <v>130</v>
      </c>
    </row>
    <row r="40" spans="1:9">
      <c r="B40" s="85" t="s">
        <v>131</v>
      </c>
    </row>
    <row r="41" spans="1:9">
      <c r="B41" s="85" t="s">
        <v>132</v>
      </c>
    </row>
    <row r="42" spans="1:9">
      <c r="B42" s="85" t="s">
        <v>133</v>
      </c>
    </row>
    <row r="46" spans="1:9" ht="22.15" customHeight="1">
      <c r="A46" s="245"/>
      <c r="B46" s="245"/>
      <c r="C46" s="245"/>
      <c r="D46" s="245"/>
      <c r="E46" s="245"/>
      <c r="F46" s="245"/>
      <c r="G46" s="245"/>
      <c r="H46" s="245"/>
      <c r="I46" s="245"/>
    </row>
    <row r="65501" hidden="1"/>
  </sheetData>
  <mergeCells count="54">
    <mergeCell ref="A35:D35"/>
    <mergeCell ref="F35:I35"/>
    <mergeCell ref="A36:I36"/>
    <mergeCell ref="C25:F25"/>
    <mergeCell ref="C26:F26"/>
    <mergeCell ref="A28:I28"/>
    <mergeCell ref="A29:A30"/>
    <mergeCell ref="B29:B30"/>
    <mergeCell ref="C29:D29"/>
    <mergeCell ref="E29:E30"/>
    <mergeCell ref="F29:F30"/>
    <mergeCell ref="G29:G30"/>
    <mergeCell ref="A27:I27"/>
    <mergeCell ref="H29:H30"/>
    <mergeCell ref="I29:I30"/>
    <mergeCell ref="A21:I21"/>
    <mergeCell ref="A22:I22"/>
    <mergeCell ref="A23:A24"/>
    <mergeCell ref="B23:B24"/>
    <mergeCell ref="C23:F24"/>
    <mergeCell ref="G23:G24"/>
    <mergeCell ref="H23:H24"/>
    <mergeCell ref="I23:I24"/>
    <mergeCell ref="I16:I17"/>
    <mergeCell ref="E17:F17"/>
    <mergeCell ref="A18:I18"/>
    <mergeCell ref="A19:A20"/>
    <mergeCell ref="B19:C20"/>
    <mergeCell ref="D19:D20"/>
    <mergeCell ref="E19:F19"/>
    <mergeCell ref="I19:I20"/>
    <mergeCell ref="E20:F20"/>
    <mergeCell ref="B14:C14"/>
    <mergeCell ref="E14:F14"/>
    <mergeCell ref="A16:A17"/>
    <mergeCell ref="B16:C17"/>
    <mergeCell ref="D16:D17"/>
    <mergeCell ref="E16:F16"/>
    <mergeCell ref="A46:I46"/>
    <mergeCell ref="A7:I7"/>
    <mergeCell ref="A1:I1"/>
    <mergeCell ref="A3:I4"/>
    <mergeCell ref="A5:I5"/>
    <mergeCell ref="B6:D6"/>
    <mergeCell ref="F6:I6"/>
    <mergeCell ref="A15:I15"/>
    <mergeCell ref="B8:E8"/>
    <mergeCell ref="F8:G8"/>
    <mergeCell ref="B9:E9"/>
    <mergeCell ref="I9:I10"/>
    <mergeCell ref="B10:E10"/>
    <mergeCell ref="D11:E11"/>
    <mergeCell ref="A12:I12"/>
    <mergeCell ref="A13:I13"/>
  </mergeCells>
  <hyperlinks>
    <hyperlink ref="B10" r:id="rId1" display="david.lamadrid@myqorg.biz" xr:uid="{00000000-0004-0000-0200-000000000000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5504"/>
  <sheetViews>
    <sheetView topLeftCell="A18" workbookViewId="0">
      <selection activeCell="F36" sqref="F36"/>
    </sheetView>
  </sheetViews>
  <sheetFormatPr baseColWidth="10" defaultColWidth="8.85546875" defaultRowHeight="11.25"/>
  <cols>
    <col min="1" max="1" width="20.140625" style="25" customWidth="1"/>
    <col min="2" max="2" width="31.28515625" style="25" customWidth="1"/>
    <col min="3" max="4" width="8.28515625" style="25" customWidth="1"/>
    <col min="5" max="5" width="8.85546875" style="25"/>
    <col min="6" max="6" width="20.85546875" style="25" customWidth="1"/>
    <col min="7" max="7" width="12" style="25" customWidth="1"/>
    <col min="8" max="8" width="8" style="25" customWidth="1"/>
    <col min="9" max="250" width="11.42578125" style="25" customWidth="1"/>
    <col min="251" max="251" width="20.140625" style="25" customWidth="1"/>
    <col min="252" max="252" width="31.28515625" style="25" customWidth="1"/>
    <col min="253" max="254" width="8.28515625" style="25" customWidth="1"/>
    <col min="255" max="255" width="8.85546875" style="25"/>
    <col min="256" max="256" width="20.140625" style="25" customWidth="1"/>
    <col min="257" max="257" width="31.28515625" style="25" customWidth="1"/>
    <col min="258" max="259" width="8.28515625" style="25" customWidth="1"/>
    <col min="260" max="260" width="8.85546875" style="25"/>
    <col min="261" max="261" width="20.85546875" style="25" customWidth="1"/>
    <col min="262" max="262" width="12" style="25" customWidth="1"/>
    <col min="263" max="263" width="8" style="25" customWidth="1"/>
    <col min="264" max="506" width="11.42578125" style="25" customWidth="1"/>
    <col min="507" max="507" width="20.140625" style="25" customWidth="1"/>
    <col min="508" max="508" width="31.28515625" style="25" customWidth="1"/>
    <col min="509" max="510" width="8.28515625" style="25" customWidth="1"/>
    <col min="511" max="511" width="8.85546875" style="25"/>
    <col min="512" max="512" width="20.140625" style="25" customWidth="1"/>
    <col min="513" max="513" width="31.28515625" style="25" customWidth="1"/>
    <col min="514" max="515" width="8.28515625" style="25" customWidth="1"/>
    <col min="516" max="516" width="8.85546875" style="25"/>
    <col min="517" max="517" width="20.85546875" style="25" customWidth="1"/>
    <col min="518" max="518" width="12" style="25" customWidth="1"/>
    <col min="519" max="519" width="8" style="25" customWidth="1"/>
    <col min="520" max="762" width="11.42578125" style="25" customWidth="1"/>
    <col min="763" max="763" width="20.140625" style="25" customWidth="1"/>
    <col min="764" max="764" width="31.28515625" style="25" customWidth="1"/>
    <col min="765" max="766" width="8.28515625" style="25" customWidth="1"/>
    <col min="767" max="767" width="8.85546875" style="25"/>
    <col min="768" max="768" width="20.140625" style="25" customWidth="1"/>
    <col min="769" max="769" width="31.28515625" style="25" customWidth="1"/>
    <col min="770" max="771" width="8.28515625" style="25" customWidth="1"/>
    <col min="772" max="772" width="8.85546875" style="25"/>
    <col min="773" max="773" width="20.85546875" style="25" customWidth="1"/>
    <col min="774" max="774" width="12" style="25" customWidth="1"/>
    <col min="775" max="775" width="8" style="25" customWidth="1"/>
    <col min="776" max="1018" width="11.42578125" style="25" customWidth="1"/>
    <col min="1019" max="1019" width="20.140625" style="25" customWidth="1"/>
    <col min="1020" max="1020" width="31.28515625" style="25" customWidth="1"/>
    <col min="1021" max="1022" width="8.28515625" style="25" customWidth="1"/>
    <col min="1023" max="1023" width="8.85546875" style="25"/>
    <col min="1024" max="1024" width="20.140625" style="25" customWidth="1"/>
    <col min="1025" max="1025" width="31.28515625" style="25" customWidth="1"/>
    <col min="1026" max="1027" width="8.28515625" style="25" customWidth="1"/>
    <col min="1028" max="1028" width="8.85546875" style="25"/>
    <col min="1029" max="1029" width="20.85546875" style="25" customWidth="1"/>
    <col min="1030" max="1030" width="12" style="25" customWidth="1"/>
    <col min="1031" max="1031" width="8" style="25" customWidth="1"/>
    <col min="1032" max="1274" width="11.42578125" style="25" customWidth="1"/>
    <col min="1275" max="1275" width="20.140625" style="25" customWidth="1"/>
    <col min="1276" max="1276" width="31.28515625" style="25" customWidth="1"/>
    <col min="1277" max="1278" width="8.28515625" style="25" customWidth="1"/>
    <col min="1279" max="1279" width="8.85546875" style="25"/>
    <col min="1280" max="1280" width="20.140625" style="25" customWidth="1"/>
    <col min="1281" max="1281" width="31.28515625" style="25" customWidth="1"/>
    <col min="1282" max="1283" width="8.28515625" style="25" customWidth="1"/>
    <col min="1284" max="1284" width="8.85546875" style="25"/>
    <col min="1285" max="1285" width="20.85546875" style="25" customWidth="1"/>
    <col min="1286" max="1286" width="12" style="25" customWidth="1"/>
    <col min="1287" max="1287" width="8" style="25" customWidth="1"/>
    <col min="1288" max="1530" width="11.42578125" style="25" customWidth="1"/>
    <col min="1531" max="1531" width="20.140625" style="25" customWidth="1"/>
    <col min="1532" max="1532" width="31.28515625" style="25" customWidth="1"/>
    <col min="1533" max="1534" width="8.28515625" style="25" customWidth="1"/>
    <col min="1535" max="1535" width="8.85546875" style="25"/>
    <col min="1536" max="1536" width="20.140625" style="25" customWidth="1"/>
    <col min="1537" max="1537" width="31.28515625" style="25" customWidth="1"/>
    <col min="1538" max="1539" width="8.28515625" style="25" customWidth="1"/>
    <col min="1540" max="1540" width="8.85546875" style="25"/>
    <col min="1541" max="1541" width="20.85546875" style="25" customWidth="1"/>
    <col min="1542" max="1542" width="12" style="25" customWidth="1"/>
    <col min="1543" max="1543" width="8" style="25" customWidth="1"/>
    <col min="1544" max="1786" width="11.42578125" style="25" customWidth="1"/>
    <col min="1787" max="1787" width="20.140625" style="25" customWidth="1"/>
    <col min="1788" max="1788" width="31.28515625" style="25" customWidth="1"/>
    <col min="1789" max="1790" width="8.28515625" style="25" customWidth="1"/>
    <col min="1791" max="1791" width="8.85546875" style="25"/>
    <col min="1792" max="1792" width="20.140625" style="25" customWidth="1"/>
    <col min="1793" max="1793" width="31.28515625" style="25" customWidth="1"/>
    <col min="1794" max="1795" width="8.28515625" style="25" customWidth="1"/>
    <col min="1796" max="1796" width="8.85546875" style="25"/>
    <col min="1797" max="1797" width="20.85546875" style="25" customWidth="1"/>
    <col min="1798" max="1798" width="12" style="25" customWidth="1"/>
    <col min="1799" max="1799" width="8" style="25" customWidth="1"/>
    <col min="1800" max="2042" width="11.42578125" style="25" customWidth="1"/>
    <col min="2043" max="2043" width="20.140625" style="25" customWidth="1"/>
    <col min="2044" max="2044" width="31.28515625" style="25" customWidth="1"/>
    <col min="2045" max="2046" width="8.28515625" style="25" customWidth="1"/>
    <col min="2047" max="2047" width="8.85546875" style="25"/>
    <col min="2048" max="2048" width="20.140625" style="25" customWidth="1"/>
    <col min="2049" max="2049" width="31.28515625" style="25" customWidth="1"/>
    <col min="2050" max="2051" width="8.28515625" style="25" customWidth="1"/>
    <col min="2052" max="2052" width="8.85546875" style="25"/>
    <col min="2053" max="2053" width="20.85546875" style="25" customWidth="1"/>
    <col min="2054" max="2054" width="12" style="25" customWidth="1"/>
    <col min="2055" max="2055" width="8" style="25" customWidth="1"/>
    <col min="2056" max="2298" width="11.42578125" style="25" customWidth="1"/>
    <col min="2299" max="2299" width="20.140625" style="25" customWidth="1"/>
    <col min="2300" max="2300" width="31.28515625" style="25" customWidth="1"/>
    <col min="2301" max="2302" width="8.28515625" style="25" customWidth="1"/>
    <col min="2303" max="2303" width="8.85546875" style="25"/>
    <col min="2304" max="2304" width="20.140625" style="25" customWidth="1"/>
    <col min="2305" max="2305" width="31.28515625" style="25" customWidth="1"/>
    <col min="2306" max="2307" width="8.28515625" style="25" customWidth="1"/>
    <col min="2308" max="2308" width="8.85546875" style="25"/>
    <col min="2309" max="2309" width="20.85546875" style="25" customWidth="1"/>
    <col min="2310" max="2310" width="12" style="25" customWidth="1"/>
    <col min="2311" max="2311" width="8" style="25" customWidth="1"/>
    <col min="2312" max="2554" width="11.42578125" style="25" customWidth="1"/>
    <col min="2555" max="2555" width="20.140625" style="25" customWidth="1"/>
    <col min="2556" max="2556" width="31.28515625" style="25" customWidth="1"/>
    <col min="2557" max="2558" width="8.28515625" style="25" customWidth="1"/>
    <col min="2559" max="2559" width="8.85546875" style="25"/>
    <col min="2560" max="2560" width="20.140625" style="25" customWidth="1"/>
    <col min="2561" max="2561" width="31.28515625" style="25" customWidth="1"/>
    <col min="2562" max="2563" width="8.28515625" style="25" customWidth="1"/>
    <col min="2564" max="2564" width="8.85546875" style="25"/>
    <col min="2565" max="2565" width="20.85546875" style="25" customWidth="1"/>
    <col min="2566" max="2566" width="12" style="25" customWidth="1"/>
    <col min="2567" max="2567" width="8" style="25" customWidth="1"/>
    <col min="2568" max="2810" width="11.42578125" style="25" customWidth="1"/>
    <col min="2811" max="2811" width="20.140625" style="25" customWidth="1"/>
    <col min="2812" max="2812" width="31.28515625" style="25" customWidth="1"/>
    <col min="2813" max="2814" width="8.28515625" style="25" customWidth="1"/>
    <col min="2815" max="2815" width="8.85546875" style="25"/>
    <col min="2816" max="2816" width="20.140625" style="25" customWidth="1"/>
    <col min="2817" max="2817" width="31.28515625" style="25" customWidth="1"/>
    <col min="2818" max="2819" width="8.28515625" style="25" customWidth="1"/>
    <col min="2820" max="2820" width="8.85546875" style="25"/>
    <col min="2821" max="2821" width="20.85546875" style="25" customWidth="1"/>
    <col min="2822" max="2822" width="12" style="25" customWidth="1"/>
    <col min="2823" max="2823" width="8" style="25" customWidth="1"/>
    <col min="2824" max="3066" width="11.42578125" style="25" customWidth="1"/>
    <col min="3067" max="3067" width="20.140625" style="25" customWidth="1"/>
    <col min="3068" max="3068" width="31.28515625" style="25" customWidth="1"/>
    <col min="3069" max="3070" width="8.28515625" style="25" customWidth="1"/>
    <col min="3071" max="3071" width="8.85546875" style="25"/>
    <col min="3072" max="3072" width="20.140625" style="25" customWidth="1"/>
    <col min="3073" max="3073" width="31.28515625" style="25" customWidth="1"/>
    <col min="3074" max="3075" width="8.28515625" style="25" customWidth="1"/>
    <col min="3076" max="3076" width="8.85546875" style="25"/>
    <col min="3077" max="3077" width="20.85546875" style="25" customWidth="1"/>
    <col min="3078" max="3078" width="12" style="25" customWidth="1"/>
    <col min="3079" max="3079" width="8" style="25" customWidth="1"/>
    <col min="3080" max="3322" width="11.42578125" style="25" customWidth="1"/>
    <col min="3323" max="3323" width="20.140625" style="25" customWidth="1"/>
    <col min="3324" max="3324" width="31.28515625" style="25" customWidth="1"/>
    <col min="3325" max="3326" width="8.28515625" style="25" customWidth="1"/>
    <col min="3327" max="3327" width="8.85546875" style="25"/>
    <col min="3328" max="3328" width="20.140625" style="25" customWidth="1"/>
    <col min="3329" max="3329" width="31.28515625" style="25" customWidth="1"/>
    <col min="3330" max="3331" width="8.28515625" style="25" customWidth="1"/>
    <col min="3332" max="3332" width="8.85546875" style="25"/>
    <col min="3333" max="3333" width="20.85546875" style="25" customWidth="1"/>
    <col min="3334" max="3334" width="12" style="25" customWidth="1"/>
    <col min="3335" max="3335" width="8" style="25" customWidth="1"/>
    <col min="3336" max="3578" width="11.42578125" style="25" customWidth="1"/>
    <col min="3579" max="3579" width="20.140625" style="25" customWidth="1"/>
    <col min="3580" max="3580" width="31.28515625" style="25" customWidth="1"/>
    <col min="3581" max="3582" width="8.28515625" style="25" customWidth="1"/>
    <col min="3583" max="3583" width="8.85546875" style="25"/>
    <col min="3584" max="3584" width="20.140625" style="25" customWidth="1"/>
    <col min="3585" max="3585" width="31.28515625" style="25" customWidth="1"/>
    <col min="3586" max="3587" width="8.28515625" style="25" customWidth="1"/>
    <col min="3588" max="3588" width="8.85546875" style="25"/>
    <col min="3589" max="3589" width="20.85546875" style="25" customWidth="1"/>
    <col min="3590" max="3590" width="12" style="25" customWidth="1"/>
    <col min="3591" max="3591" width="8" style="25" customWidth="1"/>
    <col min="3592" max="3834" width="11.42578125" style="25" customWidth="1"/>
    <col min="3835" max="3835" width="20.140625" style="25" customWidth="1"/>
    <col min="3836" max="3836" width="31.28515625" style="25" customWidth="1"/>
    <col min="3837" max="3838" width="8.28515625" style="25" customWidth="1"/>
    <col min="3839" max="3839" width="8.85546875" style="25"/>
    <col min="3840" max="3840" width="20.140625" style="25" customWidth="1"/>
    <col min="3841" max="3841" width="31.28515625" style="25" customWidth="1"/>
    <col min="3842" max="3843" width="8.28515625" style="25" customWidth="1"/>
    <col min="3844" max="3844" width="8.85546875" style="25"/>
    <col min="3845" max="3845" width="20.85546875" style="25" customWidth="1"/>
    <col min="3846" max="3846" width="12" style="25" customWidth="1"/>
    <col min="3847" max="3847" width="8" style="25" customWidth="1"/>
    <col min="3848" max="4090" width="11.42578125" style="25" customWidth="1"/>
    <col min="4091" max="4091" width="20.140625" style="25" customWidth="1"/>
    <col min="4092" max="4092" width="31.28515625" style="25" customWidth="1"/>
    <col min="4093" max="4094" width="8.28515625" style="25" customWidth="1"/>
    <col min="4095" max="4095" width="8.85546875" style="25"/>
    <col min="4096" max="4096" width="20.140625" style="25" customWidth="1"/>
    <col min="4097" max="4097" width="31.28515625" style="25" customWidth="1"/>
    <col min="4098" max="4099" width="8.28515625" style="25" customWidth="1"/>
    <col min="4100" max="4100" width="8.85546875" style="25"/>
    <col min="4101" max="4101" width="20.85546875" style="25" customWidth="1"/>
    <col min="4102" max="4102" width="12" style="25" customWidth="1"/>
    <col min="4103" max="4103" width="8" style="25" customWidth="1"/>
    <col min="4104" max="4346" width="11.42578125" style="25" customWidth="1"/>
    <col min="4347" max="4347" width="20.140625" style="25" customWidth="1"/>
    <col min="4348" max="4348" width="31.28515625" style="25" customWidth="1"/>
    <col min="4349" max="4350" width="8.28515625" style="25" customWidth="1"/>
    <col min="4351" max="4351" width="8.85546875" style="25"/>
    <col min="4352" max="4352" width="20.140625" style="25" customWidth="1"/>
    <col min="4353" max="4353" width="31.28515625" style="25" customWidth="1"/>
    <col min="4354" max="4355" width="8.28515625" style="25" customWidth="1"/>
    <col min="4356" max="4356" width="8.85546875" style="25"/>
    <col min="4357" max="4357" width="20.85546875" style="25" customWidth="1"/>
    <col min="4358" max="4358" width="12" style="25" customWidth="1"/>
    <col min="4359" max="4359" width="8" style="25" customWidth="1"/>
    <col min="4360" max="4602" width="11.42578125" style="25" customWidth="1"/>
    <col min="4603" max="4603" width="20.140625" style="25" customWidth="1"/>
    <col min="4604" max="4604" width="31.28515625" style="25" customWidth="1"/>
    <col min="4605" max="4606" width="8.28515625" style="25" customWidth="1"/>
    <col min="4607" max="4607" width="8.85546875" style="25"/>
    <col min="4608" max="4608" width="20.140625" style="25" customWidth="1"/>
    <col min="4609" max="4609" width="31.28515625" style="25" customWidth="1"/>
    <col min="4610" max="4611" width="8.28515625" style="25" customWidth="1"/>
    <col min="4612" max="4612" width="8.85546875" style="25"/>
    <col min="4613" max="4613" width="20.85546875" style="25" customWidth="1"/>
    <col min="4614" max="4614" width="12" style="25" customWidth="1"/>
    <col min="4615" max="4615" width="8" style="25" customWidth="1"/>
    <col min="4616" max="4858" width="11.42578125" style="25" customWidth="1"/>
    <col min="4859" max="4859" width="20.140625" style="25" customWidth="1"/>
    <col min="4860" max="4860" width="31.28515625" style="25" customWidth="1"/>
    <col min="4861" max="4862" width="8.28515625" style="25" customWidth="1"/>
    <col min="4863" max="4863" width="8.85546875" style="25"/>
    <col min="4864" max="4864" width="20.140625" style="25" customWidth="1"/>
    <col min="4865" max="4865" width="31.28515625" style="25" customWidth="1"/>
    <col min="4866" max="4867" width="8.28515625" style="25" customWidth="1"/>
    <col min="4868" max="4868" width="8.85546875" style="25"/>
    <col min="4869" max="4869" width="20.85546875" style="25" customWidth="1"/>
    <col min="4870" max="4870" width="12" style="25" customWidth="1"/>
    <col min="4871" max="4871" width="8" style="25" customWidth="1"/>
    <col min="4872" max="5114" width="11.42578125" style="25" customWidth="1"/>
    <col min="5115" max="5115" width="20.140625" style="25" customWidth="1"/>
    <col min="5116" max="5116" width="31.28515625" style="25" customWidth="1"/>
    <col min="5117" max="5118" width="8.28515625" style="25" customWidth="1"/>
    <col min="5119" max="5119" width="8.85546875" style="25"/>
    <col min="5120" max="5120" width="20.140625" style="25" customWidth="1"/>
    <col min="5121" max="5121" width="31.28515625" style="25" customWidth="1"/>
    <col min="5122" max="5123" width="8.28515625" style="25" customWidth="1"/>
    <col min="5124" max="5124" width="8.85546875" style="25"/>
    <col min="5125" max="5125" width="20.85546875" style="25" customWidth="1"/>
    <col min="5126" max="5126" width="12" style="25" customWidth="1"/>
    <col min="5127" max="5127" width="8" style="25" customWidth="1"/>
    <col min="5128" max="5370" width="11.42578125" style="25" customWidth="1"/>
    <col min="5371" max="5371" width="20.140625" style="25" customWidth="1"/>
    <col min="5372" max="5372" width="31.28515625" style="25" customWidth="1"/>
    <col min="5373" max="5374" width="8.28515625" style="25" customWidth="1"/>
    <col min="5375" max="5375" width="8.85546875" style="25"/>
    <col min="5376" max="5376" width="20.140625" style="25" customWidth="1"/>
    <col min="5377" max="5377" width="31.28515625" style="25" customWidth="1"/>
    <col min="5378" max="5379" width="8.28515625" style="25" customWidth="1"/>
    <col min="5380" max="5380" width="8.85546875" style="25"/>
    <col min="5381" max="5381" width="20.85546875" style="25" customWidth="1"/>
    <col min="5382" max="5382" width="12" style="25" customWidth="1"/>
    <col min="5383" max="5383" width="8" style="25" customWidth="1"/>
    <col min="5384" max="5626" width="11.42578125" style="25" customWidth="1"/>
    <col min="5627" max="5627" width="20.140625" style="25" customWidth="1"/>
    <col min="5628" max="5628" width="31.28515625" style="25" customWidth="1"/>
    <col min="5629" max="5630" width="8.28515625" style="25" customWidth="1"/>
    <col min="5631" max="5631" width="8.85546875" style="25"/>
    <col min="5632" max="5632" width="20.140625" style="25" customWidth="1"/>
    <col min="5633" max="5633" width="31.28515625" style="25" customWidth="1"/>
    <col min="5634" max="5635" width="8.28515625" style="25" customWidth="1"/>
    <col min="5636" max="5636" width="8.85546875" style="25"/>
    <col min="5637" max="5637" width="20.85546875" style="25" customWidth="1"/>
    <col min="5638" max="5638" width="12" style="25" customWidth="1"/>
    <col min="5639" max="5639" width="8" style="25" customWidth="1"/>
    <col min="5640" max="5882" width="11.42578125" style="25" customWidth="1"/>
    <col min="5883" max="5883" width="20.140625" style="25" customWidth="1"/>
    <col min="5884" max="5884" width="31.28515625" style="25" customWidth="1"/>
    <col min="5885" max="5886" width="8.28515625" style="25" customWidth="1"/>
    <col min="5887" max="5887" width="8.85546875" style="25"/>
    <col min="5888" max="5888" width="20.140625" style="25" customWidth="1"/>
    <col min="5889" max="5889" width="31.28515625" style="25" customWidth="1"/>
    <col min="5890" max="5891" width="8.28515625" style="25" customWidth="1"/>
    <col min="5892" max="5892" width="8.85546875" style="25"/>
    <col min="5893" max="5893" width="20.85546875" style="25" customWidth="1"/>
    <col min="5894" max="5894" width="12" style="25" customWidth="1"/>
    <col min="5895" max="5895" width="8" style="25" customWidth="1"/>
    <col min="5896" max="6138" width="11.42578125" style="25" customWidth="1"/>
    <col min="6139" max="6139" width="20.140625" style="25" customWidth="1"/>
    <col min="6140" max="6140" width="31.28515625" style="25" customWidth="1"/>
    <col min="6141" max="6142" width="8.28515625" style="25" customWidth="1"/>
    <col min="6143" max="6143" width="8.85546875" style="25"/>
    <col min="6144" max="6144" width="20.140625" style="25" customWidth="1"/>
    <col min="6145" max="6145" width="31.28515625" style="25" customWidth="1"/>
    <col min="6146" max="6147" width="8.28515625" style="25" customWidth="1"/>
    <col min="6148" max="6148" width="8.85546875" style="25"/>
    <col min="6149" max="6149" width="20.85546875" style="25" customWidth="1"/>
    <col min="6150" max="6150" width="12" style="25" customWidth="1"/>
    <col min="6151" max="6151" width="8" style="25" customWidth="1"/>
    <col min="6152" max="6394" width="11.42578125" style="25" customWidth="1"/>
    <col min="6395" max="6395" width="20.140625" style="25" customWidth="1"/>
    <col min="6396" max="6396" width="31.28515625" style="25" customWidth="1"/>
    <col min="6397" max="6398" width="8.28515625" style="25" customWidth="1"/>
    <col min="6399" max="6399" width="8.85546875" style="25"/>
    <col min="6400" max="6400" width="20.140625" style="25" customWidth="1"/>
    <col min="6401" max="6401" width="31.28515625" style="25" customWidth="1"/>
    <col min="6402" max="6403" width="8.28515625" style="25" customWidth="1"/>
    <col min="6404" max="6404" width="8.85546875" style="25"/>
    <col min="6405" max="6405" width="20.85546875" style="25" customWidth="1"/>
    <col min="6406" max="6406" width="12" style="25" customWidth="1"/>
    <col min="6407" max="6407" width="8" style="25" customWidth="1"/>
    <col min="6408" max="6650" width="11.42578125" style="25" customWidth="1"/>
    <col min="6651" max="6651" width="20.140625" style="25" customWidth="1"/>
    <col min="6652" max="6652" width="31.28515625" style="25" customWidth="1"/>
    <col min="6653" max="6654" width="8.28515625" style="25" customWidth="1"/>
    <col min="6655" max="6655" width="8.85546875" style="25"/>
    <col min="6656" max="6656" width="20.140625" style="25" customWidth="1"/>
    <col min="6657" max="6657" width="31.28515625" style="25" customWidth="1"/>
    <col min="6658" max="6659" width="8.28515625" style="25" customWidth="1"/>
    <col min="6660" max="6660" width="8.85546875" style="25"/>
    <col min="6661" max="6661" width="20.85546875" style="25" customWidth="1"/>
    <col min="6662" max="6662" width="12" style="25" customWidth="1"/>
    <col min="6663" max="6663" width="8" style="25" customWidth="1"/>
    <col min="6664" max="6906" width="11.42578125" style="25" customWidth="1"/>
    <col min="6907" max="6907" width="20.140625" style="25" customWidth="1"/>
    <col min="6908" max="6908" width="31.28515625" style="25" customWidth="1"/>
    <col min="6909" max="6910" width="8.28515625" style="25" customWidth="1"/>
    <col min="6911" max="6911" width="8.85546875" style="25"/>
    <col min="6912" max="6912" width="20.140625" style="25" customWidth="1"/>
    <col min="6913" max="6913" width="31.28515625" style="25" customWidth="1"/>
    <col min="6914" max="6915" width="8.28515625" style="25" customWidth="1"/>
    <col min="6916" max="6916" width="8.85546875" style="25"/>
    <col min="6917" max="6917" width="20.85546875" style="25" customWidth="1"/>
    <col min="6918" max="6918" width="12" style="25" customWidth="1"/>
    <col min="6919" max="6919" width="8" style="25" customWidth="1"/>
    <col min="6920" max="7162" width="11.42578125" style="25" customWidth="1"/>
    <col min="7163" max="7163" width="20.140625" style="25" customWidth="1"/>
    <col min="7164" max="7164" width="31.28515625" style="25" customWidth="1"/>
    <col min="7165" max="7166" width="8.28515625" style="25" customWidth="1"/>
    <col min="7167" max="7167" width="8.85546875" style="25"/>
    <col min="7168" max="7168" width="20.140625" style="25" customWidth="1"/>
    <col min="7169" max="7169" width="31.28515625" style="25" customWidth="1"/>
    <col min="7170" max="7171" width="8.28515625" style="25" customWidth="1"/>
    <col min="7172" max="7172" width="8.85546875" style="25"/>
    <col min="7173" max="7173" width="20.85546875" style="25" customWidth="1"/>
    <col min="7174" max="7174" width="12" style="25" customWidth="1"/>
    <col min="7175" max="7175" width="8" style="25" customWidth="1"/>
    <col min="7176" max="7418" width="11.42578125" style="25" customWidth="1"/>
    <col min="7419" max="7419" width="20.140625" style="25" customWidth="1"/>
    <col min="7420" max="7420" width="31.28515625" style="25" customWidth="1"/>
    <col min="7421" max="7422" width="8.28515625" style="25" customWidth="1"/>
    <col min="7423" max="7423" width="8.85546875" style="25"/>
    <col min="7424" max="7424" width="20.140625" style="25" customWidth="1"/>
    <col min="7425" max="7425" width="31.28515625" style="25" customWidth="1"/>
    <col min="7426" max="7427" width="8.28515625" style="25" customWidth="1"/>
    <col min="7428" max="7428" width="8.85546875" style="25"/>
    <col min="7429" max="7429" width="20.85546875" style="25" customWidth="1"/>
    <col min="7430" max="7430" width="12" style="25" customWidth="1"/>
    <col min="7431" max="7431" width="8" style="25" customWidth="1"/>
    <col min="7432" max="7674" width="11.42578125" style="25" customWidth="1"/>
    <col min="7675" max="7675" width="20.140625" style="25" customWidth="1"/>
    <col min="7676" max="7676" width="31.28515625" style="25" customWidth="1"/>
    <col min="7677" max="7678" width="8.28515625" style="25" customWidth="1"/>
    <col min="7679" max="7679" width="8.85546875" style="25"/>
    <col min="7680" max="7680" width="20.140625" style="25" customWidth="1"/>
    <col min="7681" max="7681" width="31.28515625" style="25" customWidth="1"/>
    <col min="7682" max="7683" width="8.28515625" style="25" customWidth="1"/>
    <col min="7684" max="7684" width="8.85546875" style="25"/>
    <col min="7685" max="7685" width="20.85546875" style="25" customWidth="1"/>
    <col min="7686" max="7686" width="12" style="25" customWidth="1"/>
    <col min="7687" max="7687" width="8" style="25" customWidth="1"/>
    <col min="7688" max="7930" width="11.42578125" style="25" customWidth="1"/>
    <col min="7931" max="7931" width="20.140625" style="25" customWidth="1"/>
    <col min="7932" max="7932" width="31.28515625" style="25" customWidth="1"/>
    <col min="7933" max="7934" width="8.28515625" style="25" customWidth="1"/>
    <col min="7935" max="7935" width="8.85546875" style="25"/>
    <col min="7936" max="7936" width="20.140625" style="25" customWidth="1"/>
    <col min="7937" max="7937" width="31.28515625" style="25" customWidth="1"/>
    <col min="7938" max="7939" width="8.28515625" style="25" customWidth="1"/>
    <col min="7940" max="7940" width="8.85546875" style="25"/>
    <col min="7941" max="7941" width="20.85546875" style="25" customWidth="1"/>
    <col min="7942" max="7942" width="12" style="25" customWidth="1"/>
    <col min="7943" max="7943" width="8" style="25" customWidth="1"/>
    <col min="7944" max="8186" width="11.42578125" style="25" customWidth="1"/>
    <col min="8187" max="8187" width="20.140625" style="25" customWidth="1"/>
    <col min="8188" max="8188" width="31.28515625" style="25" customWidth="1"/>
    <col min="8189" max="8190" width="8.28515625" style="25" customWidth="1"/>
    <col min="8191" max="8191" width="8.85546875" style="25"/>
    <col min="8192" max="8192" width="20.140625" style="25" customWidth="1"/>
    <col min="8193" max="8193" width="31.28515625" style="25" customWidth="1"/>
    <col min="8194" max="8195" width="8.28515625" style="25" customWidth="1"/>
    <col min="8196" max="8196" width="8.85546875" style="25"/>
    <col min="8197" max="8197" width="20.85546875" style="25" customWidth="1"/>
    <col min="8198" max="8198" width="12" style="25" customWidth="1"/>
    <col min="8199" max="8199" width="8" style="25" customWidth="1"/>
    <col min="8200" max="8442" width="11.42578125" style="25" customWidth="1"/>
    <col min="8443" max="8443" width="20.140625" style="25" customWidth="1"/>
    <col min="8444" max="8444" width="31.28515625" style="25" customWidth="1"/>
    <col min="8445" max="8446" width="8.28515625" style="25" customWidth="1"/>
    <col min="8447" max="8447" width="8.85546875" style="25"/>
    <col min="8448" max="8448" width="20.140625" style="25" customWidth="1"/>
    <col min="8449" max="8449" width="31.28515625" style="25" customWidth="1"/>
    <col min="8450" max="8451" width="8.28515625" style="25" customWidth="1"/>
    <col min="8452" max="8452" width="8.85546875" style="25"/>
    <col min="8453" max="8453" width="20.85546875" style="25" customWidth="1"/>
    <col min="8454" max="8454" width="12" style="25" customWidth="1"/>
    <col min="8455" max="8455" width="8" style="25" customWidth="1"/>
    <col min="8456" max="8698" width="11.42578125" style="25" customWidth="1"/>
    <col min="8699" max="8699" width="20.140625" style="25" customWidth="1"/>
    <col min="8700" max="8700" width="31.28515625" style="25" customWidth="1"/>
    <col min="8701" max="8702" width="8.28515625" style="25" customWidth="1"/>
    <col min="8703" max="8703" width="8.85546875" style="25"/>
    <col min="8704" max="8704" width="20.140625" style="25" customWidth="1"/>
    <col min="8705" max="8705" width="31.28515625" style="25" customWidth="1"/>
    <col min="8706" max="8707" width="8.28515625" style="25" customWidth="1"/>
    <col min="8708" max="8708" width="8.85546875" style="25"/>
    <col min="8709" max="8709" width="20.85546875" style="25" customWidth="1"/>
    <col min="8710" max="8710" width="12" style="25" customWidth="1"/>
    <col min="8711" max="8711" width="8" style="25" customWidth="1"/>
    <col min="8712" max="8954" width="11.42578125" style="25" customWidth="1"/>
    <col min="8955" max="8955" width="20.140625" style="25" customWidth="1"/>
    <col min="8956" max="8956" width="31.28515625" style="25" customWidth="1"/>
    <col min="8957" max="8958" width="8.28515625" style="25" customWidth="1"/>
    <col min="8959" max="8959" width="8.85546875" style="25"/>
    <col min="8960" max="8960" width="20.140625" style="25" customWidth="1"/>
    <col min="8961" max="8961" width="31.28515625" style="25" customWidth="1"/>
    <col min="8962" max="8963" width="8.28515625" style="25" customWidth="1"/>
    <col min="8964" max="8964" width="8.85546875" style="25"/>
    <col min="8965" max="8965" width="20.85546875" style="25" customWidth="1"/>
    <col min="8966" max="8966" width="12" style="25" customWidth="1"/>
    <col min="8967" max="8967" width="8" style="25" customWidth="1"/>
    <col min="8968" max="9210" width="11.42578125" style="25" customWidth="1"/>
    <col min="9211" max="9211" width="20.140625" style="25" customWidth="1"/>
    <col min="9212" max="9212" width="31.28515625" style="25" customWidth="1"/>
    <col min="9213" max="9214" width="8.28515625" style="25" customWidth="1"/>
    <col min="9215" max="9215" width="8.85546875" style="25"/>
    <col min="9216" max="9216" width="20.140625" style="25" customWidth="1"/>
    <col min="9217" max="9217" width="31.28515625" style="25" customWidth="1"/>
    <col min="9218" max="9219" width="8.28515625" style="25" customWidth="1"/>
    <col min="9220" max="9220" width="8.85546875" style="25"/>
    <col min="9221" max="9221" width="20.85546875" style="25" customWidth="1"/>
    <col min="9222" max="9222" width="12" style="25" customWidth="1"/>
    <col min="9223" max="9223" width="8" style="25" customWidth="1"/>
    <col min="9224" max="9466" width="11.42578125" style="25" customWidth="1"/>
    <col min="9467" max="9467" width="20.140625" style="25" customWidth="1"/>
    <col min="9468" max="9468" width="31.28515625" style="25" customWidth="1"/>
    <col min="9469" max="9470" width="8.28515625" style="25" customWidth="1"/>
    <col min="9471" max="9471" width="8.85546875" style="25"/>
    <col min="9472" max="9472" width="20.140625" style="25" customWidth="1"/>
    <col min="9473" max="9473" width="31.28515625" style="25" customWidth="1"/>
    <col min="9474" max="9475" width="8.28515625" style="25" customWidth="1"/>
    <col min="9476" max="9476" width="8.85546875" style="25"/>
    <col min="9477" max="9477" width="20.85546875" style="25" customWidth="1"/>
    <col min="9478" max="9478" width="12" style="25" customWidth="1"/>
    <col min="9479" max="9479" width="8" style="25" customWidth="1"/>
    <col min="9480" max="9722" width="11.42578125" style="25" customWidth="1"/>
    <col min="9723" max="9723" width="20.140625" style="25" customWidth="1"/>
    <col min="9724" max="9724" width="31.28515625" style="25" customWidth="1"/>
    <col min="9725" max="9726" width="8.28515625" style="25" customWidth="1"/>
    <col min="9727" max="9727" width="8.85546875" style="25"/>
    <col min="9728" max="9728" width="20.140625" style="25" customWidth="1"/>
    <col min="9729" max="9729" width="31.28515625" style="25" customWidth="1"/>
    <col min="9730" max="9731" width="8.28515625" style="25" customWidth="1"/>
    <col min="9732" max="9732" width="8.85546875" style="25"/>
    <col min="9733" max="9733" width="20.85546875" style="25" customWidth="1"/>
    <col min="9734" max="9734" width="12" style="25" customWidth="1"/>
    <col min="9735" max="9735" width="8" style="25" customWidth="1"/>
    <col min="9736" max="9978" width="11.42578125" style="25" customWidth="1"/>
    <col min="9979" max="9979" width="20.140625" style="25" customWidth="1"/>
    <col min="9980" max="9980" width="31.28515625" style="25" customWidth="1"/>
    <col min="9981" max="9982" width="8.28515625" style="25" customWidth="1"/>
    <col min="9983" max="9983" width="8.85546875" style="25"/>
    <col min="9984" max="9984" width="20.140625" style="25" customWidth="1"/>
    <col min="9985" max="9985" width="31.28515625" style="25" customWidth="1"/>
    <col min="9986" max="9987" width="8.28515625" style="25" customWidth="1"/>
    <col min="9988" max="9988" width="8.85546875" style="25"/>
    <col min="9989" max="9989" width="20.85546875" style="25" customWidth="1"/>
    <col min="9990" max="9990" width="12" style="25" customWidth="1"/>
    <col min="9991" max="9991" width="8" style="25" customWidth="1"/>
    <col min="9992" max="10234" width="11.42578125" style="25" customWidth="1"/>
    <col min="10235" max="10235" width="20.140625" style="25" customWidth="1"/>
    <col min="10236" max="10236" width="31.28515625" style="25" customWidth="1"/>
    <col min="10237" max="10238" width="8.28515625" style="25" customWidth="1"/>
    <col min="10239" max="10239" width="8.85546875" style="25"/>
    <col min="10240" max="10240" width="20.140625" style="25" customWidth="1"/>
    <col min="10241" max="10241" width="31.28515625" style="25" customWidth="1"/>
    <col min="10242" max="10243" width="8.28515625" style="25" customWidth="1"/>
    <col min="10244" max="10244" width="8.85546875" style="25"/>
    <col min="10245" max="10245" width="20.85546875" style="25" customWidth="1"/>
    <col min="10246" max="10246" width="12" style="25" customWidth="1"/>
    <col min="10247" max="10247" width="8" style="25" customWidth="1"/>
    <col min="10248" max="10490" width="11.42578125" style="25" customWidth="1"/>
    <col min="10491" max="10491" width="20.140625" style="25" customWidth="1"/>
    <col min="10492" max="10492" width="31.28515625" style="25" customWidth="1"/>
    <col min="10493" max="10494" width="8.28515625" style="25" customWidth="1"/>
    <col min="10495" max="10495" width="8.85546875" style="25"/>
    <col min="10496" max="10496" width="20.140625" style="25" customWidth="1"/>
    <col min="10497" max="10497" width="31.28515625" style="25" customWidth="1"/>
    <col min="10498" max="10499" width="8.28515625" style="25" customWidth="1"/>
    <col min="10500" max="10500" width="8.85546875" style="25"/>
    <col min="10501" max="10501" width="20.85546875" style="25" customWidth="1"/>
    <col min="10502" max="10502" width="12" style="25" customWidth="1"/>
    <col min="10503" max="10503" width="8" style="25" customWidth="1"/>
    <col min="10504" max="10746" width="11.42578125" style="25" customWidth="1"/>
    <col min="10747" max="10747" width="20.140625" style="25" customWidth="1"/>
    <col min="10748" max="10748" width="31.28515625" style="25" customWidth="1"/>
    <col min="10749" max="10750" width="8.28515625" style="25" customWidth="1"/>
    <col min="10751" max="10751" width="8.85546875" style="25"/>
    <col min="10752" max="10752" width="20.140625" style="25" customWidth="1"/>
    <col min="10753" max="10753" width="31.28515625" style="25" customWidth="1"/>
    <col min="10754" max="10755" width="8.28515625" style="25" customWidth="1"/>
    <col min="10756" max="10756" width="8.85546875" style="25"/>
    <col min="10757" max="10757" width="20.85546875" style="25" customWidth="1"/>
    <col min="10758" max="10758" width="12" style="25" customWidth="1"/>
    <col min="10759" max="10759" width="8" style="25" customWidth="1"/>
    <col min="10760" max="11002" width="11.42578125" style="25" customWidth="1"/>
    <col min="11003" max="11003" width="20.140625" style="25" customWidth="1"/>
    <col min="11004" max="11004" width="31.28515625" style="25" customWidth="1"/>
    <col min="11005" max="11006" width="8.28515625" style="25" customWidth="1"/>
    <col min="11007" max="11007" width="8.85546875" style="25"/>
    <col min="11008" max="11008" width="20.140625" style="25" customWidth="1"/>
    <col min="11009" max="11009" width="31.28515625" style="25" customWidth="1"/>
    <col min="11010" max="11011" width="8.28515625" style="25" customWidth="1"/>
    <col min="11012" max="11012" width="8.85546875" style="25"/>
    <col min="11013" max="11013" width="20.85546875" style="25" customWidth="1"/>
    <col min="11014" max="11014" width="12" style="25" customWidth="1"/>
    <col min="11015" max="11015" width="8" style="25" customWidth="1"/>
    <col min="11016" max="11258" width="11.42578125" style="25" customWidth="1"/>
    <col min="11259" max="11259" width="20.140625" style="25" customWidth="1"/>
    <col min="11260" max="11260" width="31.28515625" style="25" customWidth="1"/>
    <col min="11261" max="11262" width="8.28515625" style="25" customWidth="1"/>
    <col min="11263" max="11263" width="8.85546875" style="25"/>
    <col min="11264" max="11264" width="20.140625" style="25" customWidth="1"/>
    <col min="11265" max="11265" width="31.28515625" style="25" customWidth="1"/>
    <col min="11266" max="11267" width="8.28515625" style="25" customWidth="1"/>
    <col min="11268" max="11268" width="8.85546875" style="25"/>
    <col min="11269" max="11269" width="20.85546875" style="25" customWidth="1"/>
    <col min="11270" max="11270" width="12" style="25" customWidth="1"/>
    <col min="11271" max="11271" width="8" style="25" customWidth="1"/>
    <col min="11272" max="11514" width="11.42578125" style="25" customWidth="1"/>
    <col min="11515" max="11515" width="20.140625" style="25" customWidth="1"/>
    <col min="11516" max="11516" width="31.28515625" style="25" customWidth="1"/>
    <col min="11517" max="11518" width="8.28515625" style="25" customWidth="1"/>
    <col min="11519" max="11519" width="8.85546875" style="25"/>
    <col min="11520" max="11520" width="20.140625" style="25" customWidth="1"/>
    <col min="11521" max="11521" width="31.28515625" style="25" customWidth="1"/>
    <col min="11522" max="11523" width="8.28515625" style="25" customWidth="1"/>
    <col min="11524" max="11524" width="8.85546875" style="25"/>
    <col min="11525" max="11525" width="20.85546875" style="25" customWidth="1"/>
    <col min="11526" max="11526" width="12" style="25" customWidth="1"/>
    <col min="11527" max="11527" width="8" style="25" customWidth="1"/>
    <col min="11528" max="11770" width="11.42578125" style="25" customWidth="1"/>
    <col min="11771" max="11771" width="20.140625" style="25" customWidth="1"/>
    <col min="11772" max="11772" width="31.28515625" style="25" customWidth="1"/>
    <col min="11773" max="11774" width="8.28515625" style="25" customWidth="1"/>
    <col min="11775" max="11775" width="8.85546875" style="25"/>
    <col min="11776" max="11776" width="20.140625" style="25" customWidth="1"/>
    <col min="11777" max="11777" width="31.28515625" style="25" customWidth="1"/>
    <col min="11778" max="11779" width="8.28515625" style="25" customWidth="1"/>
    <col min="11780" max="11780" width="8.85546875" style="25"/>
    <col min="11781" max="11781" width="20.85546875" style="25" customWidth="1"/>
    <col min="11782" max="11782" width="12" style="25" customWidth="1"/>
    <col min="11783" max="11783" width="8" style="25" customWidth="1"/>
    <col min="11784" max="12026" width="11.42578125" style="25" customWidth="1"/>
    <col min="12027" max="12027" width="20.140625" style="25" customWidth="1"/>
    <col min="12028" max="12028" width="31.28515625" style="25" customWidth="1"/>
    <col min="12029" max="12030" width="8.28515625" style="25" customWidth="1"/>
    <col min="12031" max="12031" width="8.85546875" style="25"/>
    <col min="12032" max="12032" width="20.140625" style="25" customWidth="1"/>
    <col min="12033" max="12033" width="31.28515625" style="25" customWidth="1"/>
    <col min="12034" max="12035" width="8.28515625" style="25" customWidth="1"/>
    <col min="12036" max="12036" width="8.85546875" style="25"/>
    <col min="12037" max="12037" width="20.85546875" style="25" customWidth="1"/>
    <col min="12038" max="12038" width="12" style="25" customWidth="1"/>
    <col min="12039" max="12039" width="8" style="25" customWidth="1"/>
    <col min="12040" max="12282" width="11.42578125" style="25" customWidth="1"/>
    <col min="12283" max="12283" width="20.140625" style="25" customWidth="1"/>
    <col min="12284" max="12284" width="31.28515625" style="25" customWidth="1"/>
    <col min="12285" max="12286" width="8.28515625" style="25" customWidth="1"/>
    <col min="12287" max="12287" width="8.85546875" style="25"/>
    <col min="12288" max="12288" width="20.140625" style="25" customWidth="1"/>
    <col min="12289" max="12289" width="31.28515625" style="25" customWidth="1"/>
    <col min="12290" max="12291" width="8.28515625" style="25" customWidth="1"/>
    <col min="12292" max="12292" width="8.85546875" style="25"/>
    <col min="12293" max="12293" width="20.85546875" style="25" customWidth="1"/>
    <col min="12294" max="12294" width="12" style="25" customWidth="1"/>
    <col min="12295" max="12295" width="8" style="25" customWidth="1"/>
    <col min="12296" max="12538" width="11.42578125" style="25" customWidth="1"/>
    <col min="12539" max="12539" width="20.140625" style="25" customWidth="1"/>
    <col min="12540" max="12540" width="31.28515625" style="25" customWidth="1"/>
    <col min="12541" max="12542" width="8.28515625" style="25" customWidth="1"/>
    <col min="12543" max="12543" width="8.85546875" style="25"/>
    <col min="12544" max="12544" width="20.140625" style="25" customWidth="1"/>
    <col min="12545" max="12545" width="31.28515625" style="25" customWidth="1"/>
    <col min="12546" max="12547" width="8.28515625" style="25" customWidth="1"/>
    <col min="12548" max="12548" width="8.85546875" style="25"/>
    <col min="12549" max="12549" width="20.85546875" style="25" customWidth="1"/>
    <col min="12550" max="12550" width="12" style="25" customWidth="1"/>
    <col min="12551" max="12551" width="8" style="25" customWidth="1"/>
    <col min="12552" max="12794" width="11.42578125" style="25" customWidth="1"/>
    <col min="12795" max="12795" width="20.140625" style="25" customWidth="1"/>
    <col min="12796" max="12796" width="31.28515625" style="25" customWidth="1"/>
    <col min="12797" max="12798" width="8.28515625" style="25" customWidth="1"/>
    <col min="12799" max="12799" width="8.85546875" style="25"/>
    <col min="12800" max="12800" width="20.140625" style="25" customWidth="1"/>
    <col min="12801" max="12801" width="31.28515625" style="25" customWidth="1"/>
    <col min="12802" max="12803" width="8.28515625" style="25" customWidth="1"/>
    <col min="12804" max="12804" width="8.85546875" style="25"/>
    <col min="12805" max="12805" width="20.85546875" style="25" customWidth="1"/>
    <col min="12806" max="12806" width="12" style="25" customWidth="1"/>
    <col min="12807" max="12807" width="8" style="25" customWidth="1"/>
    <col min="12808" max="13050" width="11.42578125" style="25" customWidth="1"/>
    <col min="13051" max="13051" width="20.140625" style="25" customWidth="1"/>
    <col min="13052" max="13052" width="31.28515625" style="25" customWidth="1"/>
    <col min="13053" max="13054" width="8.28515625" style="25" customWidth="1"/>
    <col min="13055" max="13055" width="8.85546875" style="25"/>
    <col min="13056" max="13056" width="20.140625" style="25" customWidth="1"/>
    <col min="13057" max="13057" width="31.28515625" style="25" customWidth="1"/>
    <col min="13058" max="13059" width="8.28515625" style="25" customWidth="1"/>
    <col min="13060" max="13060" width="8.85546875" style="25"/>
    <col min="13061" max="13061" width="20.85546875" style="25" customWidth="1"/>
    <col min="13062" max="13062" width="12" style="25" customWidth="1"/>
    <col min="13063" max="13063" width="8" style="25" customWidth="1"/>
    <col min="13064" max="13306" width="11.42578125" style="25" customWidth="1"/>
    <col min="13307" max="13307" width="20.140625" style="25" customWidth="1"/>
    <col min="13308" max="13308" width="31.28515625" style="25" customWidth="1"/>
    <col min="13309" max="13310" width="8.28515625" style="25" customWidth="1"/>
    <col min="13311" max="13311" width="8.85546875" style="25"/>
    <col min="13312" max="13312" width="20.140625" style="25" customWidth="1"/>
    <col min="13313" max="13313" width="31.28515625" style="25" customWidth="1"/>
    <col min="13314" max="13315" width="8.28515625" style="25" customWidth="1"/>
    <col min="13316" max="13316" width="8.85546875" style="25"/>
    <col min="13317" max="13317" width="20.85546875" style="25" customWidth="1"/>
    <col min="13318" max="13318" width="12" style="25" customWidth="1"/>
    <col min="13319" max="13319" width="8" style="25" customWidth="1"/>
    <col min="13320" max="13562" width="11.42578125" style="25" customWidth="1"/>
    <col min="13563" max="13563" width="20.140625" style="25" customWidth="1"/>
    <col min="13564" max="13564" width="31.28515625" style="25" customWidth="1"/>
    <col min="13565" max="13566" width="8.28515625" style="25" customWidth="1"/>
    <col min="13567" max="13567" width="8.85546875" style="25"/>
    <col min="13568" max="13568" width="20.140625" style="25" customWidth="1"/>
    <col min="13569" max="13569" width="31.28515625" style="25" customWidth="1"/>
    <col min="13570" max="13571" width="8.28515625" style="25" customWidth="1"/>
    <col min="13572" max="13572" width="8.85546875" style="25"/>
    <col min="13573" max="13573" width="20.85546875" style="25" customWidth="1"/>
    <col min="13574" max="13574" width="12" style="25" customWidth="1"/>
    <col min="13575" max="13575" width="8" style="25" customWidth="1"/>
    <col min="13576" max="13818" width="11.42578125" style="25" customWidth="1"/>
    <col min="13819" max="13819" width="20.140625" style="25" customWidth="1"/>
    <col min="13820" max="13820" width="31.28515625" style="25" customWidth="1"/>
    <col min="13821" max="13822" width="8.28515625" style="25" customWidth="1"/>
    <col min="13823" max="13823" width="8.85546875" style="25"/>
    <col min="13824" max="13824" width="20.140625" style="25" customWidth="1"/>
    <col min="13825" max="13825" width="31.28515625" style="25" customWidth="1"/>
    <col min="13826" max="13827" width="8.28515625" style="25" customWidth="1"/>
    <col min="13828" max="13828" width="8.85546875" style="25"/>
    <col min="13829" max="13829" width="20.85546875" style="25" customWidth="1"/>
    <col min="13830" max="13830" width="12" style="25" customWidth="1"/>
    <col min="13831" max="13831" width="8" style="25" customWidth="1"/>
    <col min="13832" max="14074" width="11.42578125" style="25" customWidth="1"/>
    <col min="14075" max="14075" width="20.140625" style="25" customWidth="1"/>
    <col min="14076" max="14076" width="31.28515625" style="25" customWidth="1"/>
    <col min="14077" max="14078" width="8.28515625" style="25" customWidth="1"/>
    <col min="14079" max="14079" width="8.85546875" style="25"/>
    <col min="14080" max="14080" width="20.140625" style="25" customWidth="1"/>
    <col min="14081" max="14081" width="31.28515625" style="25" customWidth="1"/>
    <col min="14082" max="14083" width="8.28515625" style="25" customWidth="1"/>
    <col min="14084" max="14084" width="8.85546875" style="25"/>
    <col min="14085" max="14085" width="20.85546875" style="25" customWidth="1"/>
    <col min="14086" max="14086" width="12" style="25" customWidth="1"/>
    <col min="14087" max="14087" width="8" style="25" customWidth="1"/>
    <col min="14088" max="14330" width="11.42578125" style="25" customWidth="1"/>
    <col min="14331" max="14331" width="20.140625" style="25" customWidth="1"/>
    <col min="14332" max="14332" width="31.28515625" style="25" customWidth="1"/>
    <col min="14333" max="14334" width="8.28515625" style="25" customWidth="1"/>
    <col min="14335" max="14335" width="8.85546875" style="25"/>
    <col min="14336" max="14336" width="20.140625" style="25" customWidth="1"/>
    <col min="14337" max="14337" width="31.28515625" style="25" customWidth="1"/>
    <col min="14338" max="14339" width="8.28515625" style="25" customWidth="1"/>
    <col min="14340" max="14340" width="8.85546875" style="25"/>
    <col min="14341" max="14341" width="20.85546875" style="25" customWidth="1"/>
    <col min="14342" max="14342" width="12" style="25" customWidth="1"/>
    <col min="14343" max="14343" width="8" style="25" customWidth="1"/>
    <col min="14344" max="14586" width="11.42578125" style="25" customWidth="1"/>
    <col min="14587" max="14587" width="20.140625" style="25" customWidth="1"/>
    <col min="14588" max="14588" width="31.28515625" style="25" customWidth="1"/>
    <col min="14589" max="14590" width="8.28515625" style="25" customWidth="1"/>
    <col min="14591" max="14591" width="8.85546875" style="25"/>
    <col min="14592" max="14592" width="20.140625" style="25" customWidth="1"/>
    <col min="14593" max="14593" width="31.28515625" style="25" customWidth="1"/>
    <col min="14594" max="14595" width="8.28515625" style="25" customWidth="1"/>
    <col min="14596" max="14596" width="8.85546875" style="25"/>
    <col min="14597" max="14597" width="20.85546875" style="25" customWidth="1"/>
    <col min="14598" max="14598" width="12" style="25" customWidth="1"/>
    <col min="14599" max="14599" width="8" style="25" customWidth="1"/>
    <col min="14600" max="14842" width="11.42578125" style="25" customWidth="1"/>
    <col min="14843" max="14843" width="20.140625" style="25" customWidth="1"/>
    <col min="14844" max="14844" width="31.28515625" style="25" customWidth="1"/>
    <col min="14845" max="14846" width="8.28515625" style="25" customWidth="1"/>
    <col min="14847" max="14847" width="8.85546875" style="25"/>
    <col min="14848" max="14848" width="20.140625" style="25" customWidth="1"/>
    <col min="14849" max="14849" width="31.28515625" style="25" customWidth="1"/>
    <col min="14850" max="14851" width="8.28515625" style="25" customWidth="1"/>
    <col min="14852" max="14852" width="8.85546875" style="25"/>
    <col min="14853" max="14853" width="20.85546875" style="25" customWidth="1"/>
    <col min="14854" max="14854" width="12" style="25" customWidth="1"/>
    <col min="14855" max="14855" width="8" style="25" customWidth="1"/>
    <col min="14856" max="15098" width="11.42578125" style="25" customWidth="1"/>
    <col min="15099" max="15099" width="20.140625" style="25" customWidth="1"/>
    <col min="15100" max="15100" width="31.28515625" style="25" customWidth="1"/>
    <col min="15101" max="15102" width="8.28515625" style="25" customWidth="1"/>
    <col min="15103" max="15103" width="8.85546875" style="25"/>
    <col min="15104" max="15104" width="20.140625" style="25" customWidth="1"/>
    <col min="15105" max="15105" width="31.28515625" style="25" customWidth="1"/>
    <col min="15106" max="15107" width="8.28515625" style="25" customWidth="1"/>
    <col min="15108" max="15108" width="8.85546875" style="25"/>
    <col min="15109" max="15109" width="20.85546875" style="25" customWidth="1"/>
    <col min="15110" max="15110" width="12" style="25" customWidth="1"/>
    <col min="15111" max="15111" width="8" style="25" customWidth="1"/>
    <col min="15112" max="15354" width="11.42578125" style="25" customWidth="1"/>
    <col min="15355" max="15355" width="20.140625" style="25" customWidth="1"/>
    <col min="15356" max="15356" width="31.28515625" style="25" customWidth="1"/>
    <col min="15357" max="15358" width="8.28515625" style="25" customWidth="1"/>
    <col min="15359" max="15359" width="8.85546875" style="25"/>
    <col min="15360" max="15360" width="20.140625" style="25" customWidth="1"/>
    <col min="15361" max="15361" width="31.28515625" style="25" customWidth="1"/>
    <col min="15362" max="15363" width="8.28515625" style="25" customWidth="1"/>
    <col min="15364" max="15364" width="8.85546875" style="25"/>
    <col min="15365" max="15365" width="20.85546875" style="25" customWidth="1"/>
    <col min="15366" max="15366" width="12" style="25" customWidth="1"/>
    <col min="15367" max="15367" width="8" style="25" customWidth="1"/>
    <col min="15368" max="15610" width="11.42578125" style="25" customWidth="1"/>
    <col min="15611" max="15611" width="20.140625" style="25" customWidth="1"/>
    <col min="15612" max="15612" width="31.28515625" style="25" customWidth="1"/>
    <col min="15613" max="15614" width="8.28515625" style="25" customWidth="1"/>
    <col min="15615" max="15615" width="8.85546875" style="25"/>
    <col min="15616" max="15616" width="20.140625" style="25" customWidth="1"/>
    <col min="15617" max="15617" width="31.28515625" style="25" customWidth="1"/>
    <col min="15618" max="15619" width="8.28515625" style="25" customWidth="1"/>
    <col min="15620" max="15620" width="8.85546875" style="25"/>
    <col min="15621" max="15621" width="20.85546875" style="25" customWidth="1"/>
    <col min="15622" max="15622" width="12" style="25" customWidth="1"/>
    <col min="15623" max="15623" width="8" style="25" customWidth="1"/>
    <col min="15624" max="15866" width="11.42578125" style="25" customWidth="1"/>
    <col min="15867" max="15867" width="20.140625" style="25" customWidth="1"/>
    <col min="15868" max="15868" width="31.28515625" style="25" customWidth="1"/>
    <col min="15869" max="15870" width="8.28515625" style="25" customWidth="1"/>
    <col min="15871" max="15871" width="8.85546875" style="25"/>
    <col min="15872" max="15872" width="20.140625" style="25" customWidth="1"/>
    <col min="15873" max="15873" width="31.28515625" style="25" customWidth="1"/>
    <col min="15874" max="15875" width="8.28515625" style="25" customWidth="1"/>
    <col min="15876" max="15876" width="8.85546875" style="25"/>
    <col min="15877" max="15877" width="20.85546875" style="25" customWidth="1"/>
    <col min="15878" max="15878" width="12" style="25" customWidth="1"/>
    <col min="15879" max="15879" width="8" style="25" customWidth="1"/>
    <col min="15880" max="16122" width="11.42578125" style="25" customWidth="1"/>
    <col min="16123" max="16123" width="20.140625" style="25" customWidth="1"/>
    <col min="16124" max="16124" width="31.28515625" style="25" customWidth="1"/>
    <col min="16125" max="16126" width="8.28515625" style="25" customWidth="1"/>
    <col min="16127" max="16127" width="8.85546875" style="25"/>
    <col min="16128" max="16128" width="20.140625" style="25" customWidth="1"/>
    <col min="16129" max="16129" width="31.28515625" style="25" customWidth="1"/>
    <col min="16130" max="16131" width="8.28515625" style="25" customWidth="1"/>
    <col min="16132" max="16132" width="8.85546875" style="25"/>
    <col min="16133" max="16133" width="20.85546875" style="25" customWidth="1"/>
    <col min="16134" max="16134" width="12" style="25" customWidth="1"/>
    <col min="16135" max="16135" width="8" style="25" customWidth="1"/>
    <col min="16136" max="16378" width="11.42578125" style="25" customWidth="1"/>
    <col min="16379" max="16379" width="20.140625" style="25" customWidth="1"/>
    <col min="16380" max="16380" width="31.28515625" style="25" customWidth="1"/>
    <col min="16381" max="16382" width="8.28515625" style="25" customWidth="1"/>
    <col min="16383" max="16384" width="8.85546875" style="25"/>
  </cols>
  <sheetData>
    <row r="1" spans="1:9" ht="69.75" customHeight="1">
      <c r="A1" s="139" t="s">
        <v>26</v>
      </c>
      <c r="B1" s="140"/>
      <c r="C1" s="140"/>
      <c r="D1" s="140"/>
      <c r="E1" s="140"/>
      <c r="F1" s="140"/>
      <c r="G1" s="140"/>
      <c r="H1" s="140"/>
      <c r="I1" s="169"/>
    </row>
    <row r="3" spans="1:9" ht="11.25" customHeight="1">
      <c r="A3" s="170" t="s">
        <v>27</v>
      </c>
      <c r="B3" s="171"/>
      <c r="C3" s="171"/>
      <c r="D3" s="171"/>
      <c r="E3" s="171"/>
      <c r="F3" s="171"/>
      <c r="G3" s="171"/>
      <c r="H3" s="171"/>
      <c r="I3" s="172"/>
    </row>
    <row r="4" spans="1:9" ht="11.25" customHeight="1">
      <c r="A4" s="173"/>
      <c r="B4" s="174"/>
      <c r="C4" s="174"/>
      <c r="D4" s="174"/>
      <c r="E4" s="174"/>
      <c r="F4" s="174"/>
      <c r="G4" s="174"/>
      <c r="H4" s="174"/>
      <c r="I4" s="175"/>
    </row>
    <row r="5" spans="1:9">
      <c r="A5" s="176"/>
      <c r="B5" s="177"/>
      <c r="C5" s="177"/>
      <c r="D5" s="177"/>
      <c r="E5" s="178"/>
      <c r="F5" s="178"/>
      <c r="G5" s="178"/>
      <c r="H5" s="178"/>
      <c r="I5" s="179"/>
    </row>
    <row r="6" spans="1:9" ht="17.25" customHeight="1">
      <c r="A6" s="26" t="s">
        <v>0</v>
      </c>
      <c r="B6" s="176" t="s">
        <v>107</v>
      </c>
      <c r="C6" s="177"/>
      <c r="D6" s="180"/>
      <c r="E6" s="26" t="s">
        <v>28</v>
      </c>
      <c r="F6" s="181" t="s">
        <v>87</v>
      </c>
      <c r="G6" s="182"/>
      <c r="H6" s="182"/>
      <c r="I6" s="183"/>
    </row>
    <row r="7" spans="1:9" ht="14.25" customHeight="1">
      <c r="A7" s="166" t="s">
        <v>29</v>
      </c>
      <c r="B7" s="167"/>
      <c r="C7" s="167"/>
      <c r="D7" s="167"/>
      <c r="E7" s="167"/>
      <c r="F7" s="167"/>
      <c r="G7" s="167"/>
      <c r="H7" s="167"/>
      <c r="I7" s="168"/>
    </row>
    <row r="8" spans="1:9" ht="16.5" customHeight="1">
      <c r="A8" s="26" t="s">
        <v>30</v>
      </c>
      <c r="B8" s="186" t="s">
        <v>134</v>
      </c>
      <c r="C8" s="186"/>
      <c r="D8" s="186"/>
      <c r="E8" s="186"/>
      <c r="F8" s="187" t="s">
        <v>29</v>
      </c>
      <c r="G8" s="188"/>
      <c r="H8" s="27" t="s">
        <v>31</v>
      </c>
      <c r="I8" s="28"/>
    </row>
    <row r="9" spans="1:9" ht="15" customHeight="1">
      <c r="A9" s="29" t="s">
        <v>32</v>
      </c>
      <c r="B9" s="186"/>
      <c r="C9" s="186"/>
      <c r="D9" s="186"/>
      <c r="E9" s="186"/>
      <c r="F9" s="30" t="s">
        <v>33</v>
      </c>
      <c r="G9" s="75" t="s">
        <v>105</v>
      </c>
      <c r="H9" s="49" t="s">
        <v>34</v>
      </c>
      <c r="I9" s="253" t="s">
        <v>263</v>
      </c>
    </row>
    <row r="10" spans="1:9" ht="15" customHeight="1">
      <c r="A10" s="29" t="s">
        <v>35</v>
      </c>
      <c r="B10" s="191"/>
      <c r="C10" s="186"/>
      <c r="D10" s="186"/>
      <c r="E10" s="186"/>
      <c r="F10" s="30" t="s">
        <v>36</v>
      </c>
      <c r="G10" s="75">
        <v>80919468</v>
      </c>
      <c r="H10" s="50" t="s">
        <v>264</v>
      </c>
      <c r="I10" s="254"/>
    </row>
    <row r="11" spans="1:9" ht="15" customHeight="1">
      <c r="A11" s="26" t="s">
        <v>37</v>
      </c>
      <c r="B11" s="72"/>
      <c r="C11" s="72" t="s">
        <v>38</v>
      </c>
      <c r="D11" s="192"/>
      <c r="E11" s="192"/>
      <c r="F11" s="33" t="s">
        <v>39</v>
      </c>
      <c r="G11" s="33"/>
      <c r="H11" s="34" t="s">
        <v>39</v>
      </c>
      <c r="I11" s="35"/>
    </row>
    <row r="12" spans="1:9" ht="16.5" customHeight="1">
      <c r="A12" s="176"/>
      <c r="B12" s="177"/>
      <c r="C12" s="177"/>
      <c r="D12" s="177"/>
      <c r="E12" s="177"/>
      <c r="F12" s="177"/>
      <c r="G12" s="177"/>
      <c r="H12" s="177"/>
      <c r="I12" s="180"/>
    </row>
    <row r="13" spans="1:9" ht="22.5" customHeight="1">
      <c r="A13" s="193" t="s">
        <v>40</v>
      </c>
      <c r="B13" s="193"/>
      <c r="C13" s="193"/>
      <c r="D13" s="193"/>
      <c r="E13" s="193"/>
      <c r="F13" s="193"/>
      <c r="G13" s="193"/>
      <c r="H13" s="193"/>
      <c r="I13" s="193"/>
    </row>
    <row r="14" spans="1:9" ht="21" customHeight="1">
      <c r="A14" s="73" t="s">
        <v>41</v>
      </c>
      <c r="B14" s="194" t="s">
        <v>42</v>
      </c>
      <c r="C14" s="195"/>
      <c r="D14" s="52" t="s">
        <v>43</v>
      </c>
      <c r="E14" s="196" t="s">
        <v>44</v>
      </c>
      <c r="F14" s="196"/>
      <c r="G14" s="52" t="s">
        <v>45</v>
      </c>
      <c r="H14" s="52" t="s">
        <v>78</v>
      </c>
      <c r="I14" s="52" t="s">
        <v>79</v>
      </c>
    </row>
    <row r="15" spans="1:9" ht="24.75" customHeight="1">
      <c r="A15" s="184" t="s">
        <v>88</v>
      </c>
      <c r="B15" s="185"/>
      <c r="C15" s="185"/>
      <c r="D15" s="185"/>
      <c r="E15" s="185"/>
      <c r="F15" s="185"/>
      <c r="G15" s="185"/>
      <c r="H15" s="185"/>
      <c r="I15" s="185"/>
    </row>
    <row r="16" spans="1:9">
      <c r="A16" s="197" t="s">
        <v>135</v>
      </c>
      <c r="B16" s="198" t="s">
        <v>110</v>
      </c>
      <c r="C16" s="199"/>
      <c r="D16" s="202">
        <v>38814</v>
      </c>
      <c r="E16" s="203" t="s">
        <v>46</v>
      </c>
      <c r="F16" s="203"/>
      <c r="G16" s="78"/>
      <c r="H16" s="64"/>
      <c r="I16" s="204"/>
    </row>
    <row r="17" spans="1:9" ht="15.75" customHeight="1">
      <c r="A17" s="197"/>
      <c r="B17" s="200"/>
      <c r="C17" s="201"/>
      <c r="D17" s="202"/>
      <c r="E17" s="203" t="s">
        <v>47</v>
      </c>
      <c r="F17" s="203"/>
      <c r="G17" s="71">
        <v>38814</v>
      </c>
      <c r="H17" s="64">
        <v>151</v>
      </c>
      <c r="I17" s="204"/>
    </row>
    <row r="18" spans="1:9" ht="19.5" customHeight="1">
      <c r="A18" s="205" t="s">
        <v>89</v>
      </c>
      <c r="B18" s="206"/>
      <c r="C18" s="206"/>
      <c r="D18" s="206"/>
      <c r="E18" s="206"/>
      <c r="F18" s="206"/>
      <c r="G18" s="206"/>
      <c r="H18" s="206"/>
      <c r="I18" s="206"/>
    </row>
    <row r="19" spans="1:9">
      <c r="A19" s="197" t="s">
        <v>136</v>
      </c>
      <c r="B19" s="198" t="s">
        <v>137</v>
      </c>
      <c r="C19" s="199"/>
      <c r="D19" s="202">
        <v>41240</v>
      </c>
      <c r="E19" s="203" t="s">
        <v>46</v>
      </c>
      <c r="F19" s="203"/>
      <c r="G19" s="71"/>
      <c r="H19" s="64"/>
      <c r="I19" s="204"/>
    </row>
    <row r="20" spans="1:9">
      <c r="A20" s="197"/>
      <c r="B20" s="200"/>
      <c r="C20" s="201"/>
      <c r="D20" s="202"/>
      <c r="E20" s="203" t="s">
        <v>47</v>
      </c>
      <c r="F20" s="203"/>
      <c r="G20" s="71">
        <v>41240</v>
      </c>
      <c r="H20" s="64">
        <v>151</v>
      </c>
      <c r="I20" s="204"/>
    </row>
    <row r="21" spans="1:9" ht="17.25" customHeight="1">
      <c r="A21" s="176"/>
      <c r="B21" s="177"/>
      <c r="C21" s="177"/>
      <c r="D21" s="177"/>
      <c r="E21" s="177"/>
      <c r="F21" s="177"/>
      <c r="G21" s="177"/>
      <c r="H21" s="177"/>
      <c r="I21" s="180"/>
    </row>
    <row r="22" spans="1:9" ht="19.5" customHeight="1">
      <c r="A22" s="193" t="s">
        <v>48</v>
      </c>
      <c r="B22" s="193"/>
      <c r="C22" s="193"/>
      <c r="D22" s="193"/>
      <c r="E22" s="193"/>
      <c r="F22" s="193"/>
      <c r="G22" s="193"/>
      <c r="H22" s="193"/>
      <c r="I22" s="193"/>
    </row>
    <row r="23" spans="1:9" ht="18" customHeight="1">
      <c r="A23" s="207" t="s">
        <v>49</v>
      </c>
      <c r="B23" s="209" t="s">
        <v>50</v>
      </c>
      <c r="C23" s="211" t="s">
        <v>77</v>
      </c>
      <c r="D23" s="212"/>
      <c r="E23" s="212"/>
      <c r="F23" s="209"/>
      <c r="G23" s="207" t="s">
        <v>21</v>
      </c>
      <c r="H23" s="207" t="s">
        <v>78</v>
      </c>
      <c r="I23" s="207" t="s">
        <v>79</v>
      </c>
    </row>
    <row r="24" spans="1:9">
      <c r="A24" s="208"/>
      <c r="B24" s="210"/>
      <c r="C24" s="213"/>
      <c r="D24" s="214"/>
      <c r="E24" s="214"/>
      <c r="F24" s="210"/>
      <c r="G24" s="208"/>
      <c r="H24" s="208"/>
      <c r="I24" s="208"/>
    </row>
    <row r="25" spans="1:9">
      <c r="A25" s="67" t="s">
        <v>138</v>
      </c>
      <c r="B25" s="76"/>
      <c r="C25" s="250" t="s">
        <v>139</v>
      </c>
      <c r="D25" s="251"/>
      <c r="E25" s="251"/>
      <c r="F25" s="252"/>
      <c r="G25" s="69">
        <v>42303</v>
      </c>
      <c r="H25" s="77">
        <v>153</v>
      </c>
      <c r="I25" s="70"/>
    </row>
    <row r="26" spans="1:9">
      <c r="A26" s="67" t="s">
        <v>140</v>
      </c>
      <c r="B26" s="76"/>
      <c r="C26" s="250" t="s">
        <v>141</v>
      </c>
      <c r="D26" s="251"/>
      <c r="E26" s="251"/>
      <c r="F26" s="252"/>
      <c r="G26" s="69">
        <v>42196</v>
      </c>
      <c r="H26" s="83">
        <v>154</v>
      </c>
      <c r="I26" s="83"/>
    </row>
    <row r="27" spans="1:9">
      <c r="A27" s="67" t="s">
        <v>140</v>
      </c>
      <c r="B27" s="76"/>
      <c r="C27" s="250" t="s">
        <v>142</v>
      </c>
      <c r="D27" s="251"/>
      <c r="E27" s="251"/>
      <c r="F27" s="252"/>
      <c r="G27" s="69">
        <v>42188</v>
      </c>
      <c r="H27" s="70">
        <v>155</v>
      </c>
      <c r="I27" s="70"/>
    </row>
    <row r="28" spans="1:9" ht="17.25" customHeight="1">
      <c r="A28" s="176"/>
      <c r="B28" s="177"/>
      <c r="C28" s="177"/>
      <c r="D28" s="177"/>
      <c r="E28" s="177"/>
      <c r="F28" s="177"/>
      <c r="G28" s="177"/>
      <c r="H28" s="177"/>
      <c r="I28" s="180"/>
    </row>
    <row r="29" spans="1:9" ht="11.25" customHeight="1">
      <c r="A29" s="193" t="s">
        <v>51</v>
      </c>
      <c r="B29" s="193"/>
      <c r="C29" s="193"/>
      <c r="D29" s="193"/>
      <c r="E29" s="193"/>
      <c r="F29" s="193"/>
      <c r="G29" s="193"/>
      <c r="H29" s="193"/>
      <c r="I29" s="193"/>
    </row>
    <row r="30" spans="1:9">
      <c r="A30" s="207" t="s">
        <v>52</v>
      </c>
      <c r="B30" s="218" t="s">
        <v>53</v>
      </c>
      <c r="C30" s="194" t="s">
        <v>54</v>
      </c>
      <c r="D30" s="195"/>
      <c r="E30" s="207" t="s">
        <v>55</v>
      </c>
      <c r="F30" s="207" t="s">
        <v>56</v>
      </c>
      <c r="G30" s="207" t="s">
        <v>57</v>
      </c>
      <c r="H30" s="207" t="s">
        <v>78</v>
      </c>
      <c r="I30" s="207" t="s">
        <v>79</v>
      </c>
    </row>
    <row r="31" spans="1:9">
      <c r="A31" s="208"/>
      <c r="B31" s="219"/>
      <c r="C31" s="73" t="s">
        <v>58</v>
      </c>
      <c r="D31" s="73" t="s">
        <v>59</v>
      </c>
      <c r="E31" s="208"/>
      <c r="F31" s="208"/>
      <c r="G31" s="208"/>
      <c r="H31" s="208"/>
      <c r="I31" s="208"/>
    </row>
    <row r="32" spans="1:9" ht="33.75">
      <c r="A32" s="67" t="s">
        <v>143</v>
      </c>
      <c r="B32" s="68" t="s">
        <v>144</v>
      </c>
      <c r="C32" s="69">
        <v>42036</v>
      </c>
      <c r="D32" s="69">
        <v>43426</v>
      </c>
      <c r="E32" s="66">
        <f t="shared" ref="E32:E36" si="0">(D32-C32)/365</f>
        <v>3.8082191780821919</v>
      </c>
      <c r="F32" s="34" t="s">
        <v>145</v>
      </c>
      <c r="G32" s="69">
        <v>43426</v>
      </c>
      <c r="H32" s="70">
        <v>156</v>
      </c>
      <c r="I32" s="70"/>
    </row>
    <row r="33" spans="1:9" ht="33.75">
      <c r="A33" s="113" t="s">
        <v>146</v>
      </c>
      <c r="B33" s="68" t="s">
        <v>147</v>
      </c>
      <c r="C33" s="69">
        <v>39508</v>
      </c>
      <c r="D33" s="69">
        <v>40158</v>
      </c>
      <c r="E33" s="66">
        <f t="shared" si="0"/>
        <v>1.7808219178082192</v>
      </c>
      <c r="F33" s="34" t="s">
        <v>148</v>
      </c>
      <c r="G33" s="69">
        <v>42725</v>
      </c>
      <c r="H33" s="70">
        <v>157</v>
      </c>
      <c r="I33" s="70"/>
    </row>
    <row r="34" spans="1:9" ht="33.75">
      <c r="A34" s="113" t="s">
        <v>255</v>
      </c>
      <c r="B34" s="68" t="s">
        <v>147</v>
      </c>
      <c r="C34" s="69">
        <v>40159</v>
      </c>
      <c r="D34" s="69">
        <v>40409</v>
      </c>
      <c r="E34" s="66">
        <f t="shared" si="0"/>
        <v>0.68493150684931503</v>
      </c>
      <c r="F34" s="34" t="s">
        <v>148</v>
      </c>
      <c r="G34" s="69">
        <v>42725</v>
      </c>
      <c r="H34" s="83">
        <v>157</v>
      </c>
      <c r="I34" s="70"/>
    </row>
    <row r="35" spans="1:9" ht="27" customHeight="1">
      <c r="A35" s="113" t="s">
        <v>256</v>
      </c>
      <c r="B35" s="68" t="s">
        <v>147</v>
      </c>
      <c r="C35" s="74">
        <v>40410</v>
      </c>
      <c r="D35" s="74">
        <v>41090</v>
      </c>
      <c r="E35" s="66">
        <f t="shared" si="0"/>
        <v>1.8630136986301369</v>
      </c>
      <c r="F35" s="34" t="s">
        <v>148</v>
      </c>
      <c r="G35" s="69">
        <v>42725</v>
      </c>
      <c r="H35" s="83">
        <v>157</v>
      </c>
      <c r="I35" s="75"/>
    </row>
    <row r="36" spans="1:9" ht="33.75">
      <c r="A36" s="67" t="s">
        <v>257</v>
      </c>
      <c r="B36" s="68" t="s">
        <v>147</v>
      </c>
      <c r="C36" s="74">
        <v>41091</v>
      </c>
      <c r="D36" s="74">
        <v>42027</v>
      </c>
      <c r="E36" s="66">
        <f t="shared" si="0"/>
        <v>2.5643835616438357</v>
      </c>
      <c r="F36" s="34" t="s">
        <v>148</v>
      </c>
      <c r="G36" s="69">
        <v>42725</v>
      </c>
      <c r="H36" s="83">
        <v>157</v>
      </c>
      <c r="I36" s="75"/>
    </row>
    <row r="37" spans="1:9" ht="22.5">
      <c r="A37" s="34"/>
      <c r="B37" s="34"/>
      <c r="C37" s="74"/>
      <c r="D37" s="40"/>
      <c r="E37" s="37"/>
      <c r="F37" s="72" t="s">
        <v>60</v>
      </c>
      <c r="G37" s="74"/>
      <c r="H37" s="75"/>
      <c r="I37" s="75"/>
    </row>
    <row r="38" spans="1:9" ht="39" customHeight="1">
      <c r="A38" s="193" t="s">
        <v>61</v>
      </c>
      <c r="B38" s="193"/>
      <c r="C38" s="193"/>
      <c r="D38" s="193"/>
      <c r="E38" s="41">
        <f>SUM(E32:E37)</f>
        <v>10.701369863013699</v>
      </c>
      <c r="F38" s="226" t="s">
        <v>90</v>
      </c>
      <c r="G38" s="227"/>
      <c r="H38" s="227"/>
      <c r="I38" s="228"/>
    </row>
    <row r="39" spans="1:9">
      <c r="A39" s="255"/>
      <c r="B39" s="256"/>
      <c r="C39" s="256"/>
      <c r="D39" s="256"/>
      <c r="E39" s="256"/>
      <c r="F39" s="256"/>
      <c r="G39" s="256"/>
      <c r="H39" s="256"/>
      <c r="I39" s="257"/>
    </row>
    <row r="41" spans="1:9">
      <c r="A41" s="247" t="s">
        <v>254</v>
      </c>
      <c r="B41" s="248"/>
      <c r="C41" s="248"/>
      <c r="D41" s="248"/>
      <c r="E41" s="248"/>
      <c r="F41" s="248"/>
      <c r="G41" s="248"/>
      <c r="H41" s="248"/>
      <c r="I41" s="249"/>
    </row>
    <row r="42" spans="1:9">
      <c r="B42" s="85" t="s">
        <v>265</v>
      </c>
      <c r="C42" s="85" t="s">
        <v>263</v>
      </c>
    </row>
    <row r="43" spans="1:9">
      <c r="A43" s="113" t="s">
        <v>143</v>
      </c>
      <c r="B43" s="85" t="s">
        <v>266</v>
      </c>
      <c r="C43" s="85" t="s">
        <v>263</v>
      </c>
    </row>
    <row r="44" spans="1:9">
      <c r="B44" s="85" t="s">
        <v>258</v>
      </c>
      <c r="C44" s="85" t="s">
        <v>263</v>
      </c>
    </row>
    <row r="52" spans="1:9">
      <c r="A52" s="245" t="s">
        <v>259</v>
      </c>
      <c r="B52" s="245"/>
      <c r="C52" s="245"/>
      <c r="D52" s="245"/>
      <c r="E52" s="245"/>
      <c r="F52" s="245"/>
      <c r="G52" s="245"/>
      <c r="H52" s="245"/>
      <c r="I52" s="245"/>
    </row>
    <row r="65504" hidden="1"/>
  </sheetData>
  <mergeCells count="56">
    <mergeCell ref="A38:D38"/>
    <mergeCell ref="F38:I38"/>
    <mergeCell ref="A39:I39"/>
    <mergeCell ref="C25:F25"/>
    <mergeCell ref="C27:F27"/>
    <mergeCell ref="A29:I29"/>
    <mergeCell ref="A30:A31"/>
    <mergeCell ref="B30:B31"/>
    <mergeCell ref="C30:D30"/>
    <mergeCell ref="E30:E31"/>
    <mergeCell ref="F30:F31"/>
    <mergeCell ref="G30:G31"/>
    <mergeCell ref="A28:I28"/>
    <mergeCell ref="H30:H31"/>
    <mergeCell ref="I30:I31"/>
    <mergeCell ref="C26:F26"/>
    <mergeCell ref="A21:I21"/>
    <mergeCell ref="A22:I22"/>
    <mergeCell ref="A23:A24"/>
    <mergeCell ref="B23:B24"/>
    <mergeCell ref="C23:F24"/>
    <mergeCell ref="G23:G24"/>
    <mergeCell ref="H23:H24"/>
    <mergeCell ref="I23:I24"/>
    <mergeCell ref="A18:I18"/>
    <mergeCell ref="A19:A20"/>
    <mergeCell ref="B19:C20"/>
    <mergeCell ref="D19:D20"/>
    <mergeCell ref="E19:F19"/>
    <mergeCell ref="I19:I20"/>
    <mergeCell ref="E20:F20"/>
    <mergeCell ref="A13:I13"/>
    <mergeCell ref="B14:C14"/>
    <mergeCell ref="E14:F14"/>
    <mergeCell ref="A16:A17"/>
    <mergeCell ref="B16:C17"/>
    <mergeCell ref="D16:D17"/>
    <mergeCell ref="E16:F16"/>
    <mergeCell ref="I16:I17"/>
    <mergeCell ref="E17:F17"/>
    <mergeCell ref="A41:I41"/>
    <mergeCell ref="A52:I52"/>
    <mergeCell ref="A7:I7"/>
    <mergeCell ref="A1:I1"/>
    <mergeCell ref="A3:I4"/>
    <mergeCell ref="A5:I5"/>
    <mergeCell ref="B6:D6"/>
    <mergeCell ref="F6:I6"/>
    <mergeCell ref="A15:I15"/>
    <mergeCell ref="B8:E8"/>
    <mergeCell ref="F8:G8"/>
    <mergeCell ref="B9:E9"/>
    <mergeCell ref="I9:I10"/>
    <mergeCell ref="B10:E10"/>
    <mergeCell ref="D11:E11"/>
    <mergeCell ref="A12:I12"/>
  </mergeCells>
  <hyperlinks>
    <hyperlink ref="B10" r:id="rId1" display="david.lamadrid@myqorg.biz" xr:uid="{00000000-0004-0000-03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5502"/>
  <sheetViews>
    <sheetView topLeftCell="A33" workbookViewId="0">
      <selection activeCell="E49" sqref="E49"/>
    </sheetView>
  </sheetViews>
  <sheetFormatPr baseColWidth="10" defaultColWidth="8.85546875" defaultRowHeight="11.25"/>
  <cols>
    <col min="1" max="1" width="20.140625" style="25" customWidth="1"/>
    <col min="2" max="2" width="31.28515625" style="25" customWidth="1"/>
    <col min="3" max="4" width="8.28515625" style="25" customWidth="1"/>
    <col min="5" max="5" width="8.85546875" style="25"/>
    <col min="6" max="6" width="20.85546875" style="25" customWidth="1"/>
    <col min="7" max="7" width="12" style="25" customWidth="1"/>
    <col min="8" max="8" width="8" style="25" customWidth="1"/>
    <col min="9" max="250" width="11.42578125" style="25" customWidth="1"/>
    <col min="251" max="251" width="20.140625" style="25" customWidth="1"/>
    <col min="252" max="252" width="31.28515625" style="25" customWidth="1"/>
    <col min="253" max="254" width="8.28515625" style="25" customWidth="1"/>
    <col min="255" max="255" width="8.85546875" style="25"/>
    <col min="256" max="256" width="20.140625" style="25" customWidth="1"/>
    <col min="257" max="257" width="31.28515625" style="25" customWidth="1"/>
    <col min="258" max="259" width="8.28515625" style="25" customWidth="1"/>
    <col min="260" max="260" width="8.85546875" style="25"/>
    <col min="261" max="261" width="20.85546875" style="25" customWidth="1"/>
    <col min="262" max="262" width="12" style="25" customWidth="1"/>
    <col min="263" max="263" width="8" style="25" customWidth="1"/>
    <col min="264" max="506" width="11.42578125" style="25" customWidth="1"/>
    <col min="507" max="507" width="20.140625" style="25" customWidth="1"/>
    <col min="508" max="508" width="31.28515625" style="25" customWidth="1"/>
    <col min="509" max="510" width="8.28515625" style="25" customWidth="1"/>
    <col min="511" max="511" width="8.85546875" style="25"/>
    <col min="512" max="512" width="20.140625" style="25" customWidth="1"/>
    <col min="513" max="513" width="31.28515625" style="25" customWidth="1"/>
    <col min="514" max="515" width="8.28515625" style="25" customWidth="1"/>
    <col min="516" max="516" width="8.85546875" style="25"/>
    <col min="517" max="517" width="20.85546875" style="25" customWidth="1"/>
    <col min="518" max="518" width="12" style="25" customWidth="1"/>
    <col min="519" max="519" width="8" style="25" customWidth="1"/>
    <col min="520" max="762" width="11.42578125" style="25" customWidth="1"/>
    <col min="763" max="763" width="20.140625" style="25" customWidth="1"/>
    <col min="764" max="764" width="31.28515625" style="25" customWidth="1"/>
    <col min="765" max="766" width="8.28515625" style="25" customWidth="1"/>
    <col min="767" max="767" width="8.85546875" style="25"/>
    <col min="768" max="768" width="20.140625" style="25" customWidth="1"/>
    <col min="769" max="769" width="31.28515625" style="25" customWidth="1"/>
    <col min="770" max="771" width="8.28515625" style="25" customWidth="1"/>
    <col min="772" max="772" width="8.85546875" style="25"/>
    <col min="773" max="773" width="20.85546875" style="25" customWidth="1"/>
    <col min="774" max="774" width="12" style="25" customWidth="1"/>
    <col min="775" max="775" width="8" style="25" customWidth="1"/>
    <col min="776" max="1018" width="11.42578125" style="25" customWidth="1"/>
    <col min="1019" max="1019" width="20.140625" style="25" customWidth="1"/>
    <col min="1020" max="1020" width="31.28515625" style="25" customWidth="1"/>
    <col min="1021" max="1022" width="8.28515625" style="25" customWidth="1"/>
    <col min="1023" max="1023" width="8.85546875" style="25"/>
    <col min="1024" max="1024" width="20.140625" style="25" customWidth="1"/>
    <col min="1025" max="1025" width="31.28515625" style="25" customWidth="1"/>
    <col min="1026" max="1027" width="8.28515625" style="25" customWidth="1"/>
    <col min="1028" max="1028" width="8.85546875" style="25"/>
    <col min="1029" max="1029" width="20.85546875" style="25" customWidth="1"/>
    <col min="1030" max="1030" width="12" style="25" customWidth="1"/>
    <col min="1031" max="1031" width="8" style="25" customWidth="1"/>
    <col min="1032" max="1274" width="11.42578125" style="25" customWidth="1"/>
    <col min="1275" max="1275" width="20.140625" style="25" customWidth="1"/>
    <col min="1276" max="1276" width="31.28515625" style="25" customWidth="1"/>
    <col min="1277" max="1278" width="8.28515625" style="25" customWidth="1"/>
    <col min="1279" max="1279" width="8.85546875" style="25"/>
    <col min="1280" max="1280" width="20.140625" style="25" customWidth="1"/>
    <col min="1281" max="1281" width="31.28515625" style="25" customWidth="1"/>
    <col min="1282" max="1283" width="8.28515625" style="25" customWidth="1"/>
    <col min="1284" max="1284" width="8.85546875" style="25"/>
    <col min="1285" max="1285" width="20.85546875" style="25" customWidth="1"/>
    <col min="1286" max="1286" width="12" style="25" customWidth="1"/>
    <col min="1287" max="1287" width="8" style="25" customWidth="1"/>
    <col min="1288" max="1530" width="11.42578125" style="25" customWidth="1"/>
    <col min="1531" max="1531" width="20.140625" style="25" customWidth="1"/>
    <col min="1532" max="1532" width="31.28515625" style="25" customWidth="1"/>
    <col min="1533" max="1534" width="8.28515625" style="25" customWidth="1"/>
    <col min="1535" max="1535" width="8.85546875" style="25"/>
    <col min="1536" max="1536" width="20.140625" style="25" customWidth="1"/>
    <col min="1537" max="1537" width="31.28515625" style="25" customWidth="1"/>
    <col min="1538" max="1539" width="8.28515625" style="25" customWidth="1"/>
    <col min="1540" max="1540" width="8.85546875" style="25"/>
    <col min="1541" max="1541" width="20.85546875" style="25" customWidth="1"/>
    <col min="1542" max="1542" width="12" style="25" customWidth="1"/>
    <col min="1543" max="1543" width="8" style="25" customWidth="1"/>
    <col min="1544" max="1786" width="11.42578125" style="25" customWidth="1"/>
    <col min="1787" max="1787" width="20.140625" style="25" customWidth="1"/>
    <col min="1788" max="1788" width="31.28515625" style="25" customWidth="1"/>
    <col min="1789" max="1790" width="8.28515625" style="25" customWidth="1"/>
    <col min="1791" max="1791" width="8.85546875" style="25"/>
    <col min="1792" max="1792" width="20.140625" style="25" customWidth="1"/>
    <col min="1793" max="1793" width="31.28515625" style="25" customWidth="1"/>
    <col min="1794" max="1795" width="8.28515625" style="25" customWidth="1"/>
    <col min="1796" max="1796" width="8.85546875" style="25"/>
    <col min="1797" max="1797" width="20.85546875" style="25" customWidth="1"/>
    <col min="1798" max="1798" width="12" style="25" customWidth="1"/>
    <col min="1799" max="1799" width="8" style="25" customWidth="1"/>
    <col min="1800" max="2042" width="11.42578125" style="25" customWidth="1"/>
    <col min="2043" max="2043" width="20.140625" style="25" customWidth="1"/>
    <col min="2044" max="2044" width="31.28515625" style="25" customWidth="1"/>
    <col min="2045" max="2046" width="8.28515625" style="25" customWidth="1"/>
    <col min="2047" max="2047" width="8.85546875" style="25"/>
    <col min="2048" max="2048" width="20.140625" style="25" customWidth="1"/>
    <col min="2049" max="2049" width="31.28515625" style="25" customWidth="1"/>
    <col min="2050" max="2051" width="8.28515625" style="25" customWidth="1"/>
    <col min="2052" max="2052" width="8.85546875" style="25"/>
    <col min="2053" max="2053" width="20.85546875" style="25" customWidth="1"/>
    <col min="2054" max="2054" width="12" style="25" customWidth="1"/>
    <col min="2055" max="2055" width="8" style="25" customWidth="1"/>
    <col min="2056" max="2298" width="11.42578125" style="25" customWidth="1"/>
    <col min="2299" max="2299" width="20.140625" style="25" customWidth="1"/>
    <col min="2300" max="2300" width="31.28515625" style="25" customWidth="1"/>
    <col min="2301" max="2302" width="8.28515625" style="25" customWidth="1"/>
    <col min="2303" max="2303" width="8.85546875" style="25"/>
    <col min="2304" max="2304" width="20.140625" style="25" customWidth="1"/>
    <col min="2305" max="2305" width="31.28515625" style="25" customWidth="1"/>
    <col min="2306" max="2307" width="8.28515625" style="25" customWidth="1"/>
    <col min="2308" max="2308" width="8.85546875" style="25"/>
    <col min="2309" max="2309" width="20.85546875" style="25" customWidth="1"/>
    <col min="2310" max="2310" width="12" style="25" customWidth="1"/>
    <col min="2311" max="2311" width="8" style="25" customWidth="1"/>
    <col min="2312" max="2554" width="11.42578125" style="25" customWidth="1"/>
    <col min="2555" max="2555" width="20.140625" style="25" customWidth="1"/>
    <col min="2556" max="2556" width="31.28515625" style="25" customWidth="1"/>
    <col min="2557" max="2558" width="8.28515625" style="25" customWidth="1"/>
    <col min="2559" max="2559" width="8.85546875" style="25"/>
    <col min="2560" max="2560" width="20.140625" style="25" customWidth="1"/>
    <col min="2561" max="2561" width="31.28515625" style="25" customWidth="1"/>
    <col min="2562" max="2563" width="8.28515625" style="25" customWidth="1"/>
    <col min="2564" max="2564" width="8.85546875" style="25"/>
    <col min="2565" max="2565" width="20.85546875" style="25" customWidth="1"/>
    <col min="2566" max="2566" width="12" style="25" customWidth="1"/>
    <col min="2567" max="2567" width="8" style="25" customWidth="1"/>
    <col min="2568" max="2810" width="11.42578125" style="25" customWidth="1"/>
    <col min="2811" max="2811" width="20.140625" style="25" customWidth="1"/>
    <col min="2812" max="2812" width="31.28515625" style="25" customWidth="1"/>
    <col min="2813" max="2814" width="8.28515625" style="25" customWidth="1"/>
    <col min="2815" max="2815" width="8.85546875" style="25"/>
    <col min="2816" max="2816" width="20.140625" style="25" customWidth="1"/>
    <col min="2817" max="2817" width="31.28515625" style="25" customWidth="1"/>
    <col min="2818" max="2819" width="8.28515625" style="25" customWidth="1"/>
    <col min="2820" max="2820" width="8.85546875" style="25"/>
    <col min="2821" max="2821" width="20.85546875" style="25" customWidth="1"/>
    <col min="2822" max="2822" width="12" style="25" customWidth="1"/>
    <col min="2823" max="2823" width="8" style="25" customWidth="1"/>
    <col min="2824" max="3066" width="11.42578125" style="25" customWidth="1"/>
    <col min="3067" max="3067" width="20.140625" style="25" customWidth="1"/>
    <col min="3068" max="3068" width="31.28515625" style="25" customWidth="1"/>
    <col min="3069" max="3070" width="8.28515625" style="25" customWidth="1"/>
    <col min="3071" max="3071" width="8.85546875" style="25"/>
    <col min="3072" max="3072" width="20.140625" style="25" customWidth="1"/>
    <col min="3073" max="3073" width="31.28515625" style="25" customWidth="1"/>
    <col min="3074" max="3075" width="8.28515625" style="25" customWidth="1"/>
    <col min="3076" max="3076" width="8.85546875" style="25"/>
    <col min="3077" max="3077" width="20.85546875" style="25" customWidth="1"/>
    <col min="3078" max="3078" width="12" style="25" customWidth="1"/>
    <col min="3079" max="3079" width="8" style="25" customWidth="1"/>
    <col min="3080" max="3322" width="11.42578125" style="25" customWidth="1"/>
    <col min="3323" max="3323" width="20.140625" style="25" customWidth="1"/>
    <col min="3324" max="3324" width="31.28515625" style="25" customWidth="1"/>
    <col min="3325" max="3326" width="8.28515625" style="25" customWidth="1"/>
    <col min="3327" max="3327" width="8.85546875" style="25"/>
    <col min="3328" max="3328" width="20.140625" style="25" customWidth="1"/>
    <col min="3329" max="3329" width="31.28515625" style="25" customWidth="1"/>
    <col min="3330" max="3331" width="8.28515625" style="25" customWidth="1"/>
    <col min="3332" max="3332" width="8.85546875" style="25"/>
    <col min="3333" max="3333" width="20.85546875" style="25" customWidth="1"/>
    <col min="3334" max="3334" width="12" style="25" customWidth="1"/>
    <col min="3335" max="3335" width="8" style="25" customWidth="1"/>
    <col min="3336" max="3578" width="11.42578125" style="25" customWidth="1"/>
    <col min="3579" max="3579" width="20.140625" style="25" customWidth="1"/>
    <col min="3580" max="3580" width="31.28515625" style="25" customWidth="1"/>
    <col min="3581" max="3582" width="8.28515625" style="25" customWidth="1"/>
    <col min="3583" max="3583" width="8.85546875" style="25"/>
    <col min="3584" max="3584" width="20.140625" style="25" customWidth="1"/>
    <col min="3585" max="3585" width="31.28515625" style="25" customWidth="1"/>
    <col min="3586" max="3587" width="8.28515625" style="25" customWidth="1"/>
    <col min="3588" max="3588" width="8.85546875" style="25"/>
    <col min="3589" max="3589" width="20.85546875" style="25" customWidth="1"/>
    <col min="3590" max="3590" width="12" style="25" customWidth="1"/>
    <col min="3591" max="3591" width="8" style="25" customWidth="1"/>
    <col min="3592" max="3834" width="11.42578125" style="25" customWidth="1"/>
    <col min="3835" max="3835" width="20.140625" style="25" customWidth="1"/>
    <col min="3836" max="3836" width="31.28515625" style="25" customWidth="1"/>
    <col min="3837" max="3838" width="8.28515625" style="25" customWidth="1"/>
    <col min="3839" max="3839" width="8.85546875" style="25"/>
    <col min="3840" max="3840" width="20.140625" style="25" customWidth="1"/>
    <col min="3841" max="3841" width="31.28515625" style="25" customWidth="1"/>
    <col min="3842" max="3843" width="8.28515625" style="25" customWidth="1"/>
    <col min="3844" max="3844" width="8.85546875" style="25"/>
    <col min="3845" max="3845" width="20.85546875" style="25" customWidth="1"/>
    <col min="3846" max="3846" width="12" style="25" customWidth="1"/>
    <col min="3847" max="3847" width="8" style="25" customWidth="1"/>
    <col min="3848" max="4090" width="11.42578125" style="25" customWidth="1"/>
    <col min="4091" max="4091" width="20.140625" style="25" customWidth="1"/>
    <col min="4092" max="4092" width="31.28515625" style="25" customWidth="1"/>
    <col min="4093" max="4094" width="8.28515625" style="25" customWidth="1"/>
    <col min="4095" max="4095" width="8.85546875" style="25"/>
    <col min="4096" max="4096" width="20.140625" style="25" customWidth="1"/>
    <col min="4097" max="4097" width="31.28515625" style="25" customWidth="1"/>
    <col min="4098" max="4099" width="8.28515625" style="25" customWidth="1"/>
    <col min="4100" max="4100" width="8.85546875" style="25"/>
    <col min="4101" max="4101" width="20.85546875" style="25" customWidth="1"/>
    <col min="4102" max="4102" width="12" style="25" customWidth="1"/>
    <col min="4103" max="4103" width="8" style="25" customWidth="1"/>
    <col min="4104" max="4346" width="11.42578125" style="25" customWidth="1"/>
    <col min="4347" max="4347" width="20.140625" style="25" customWidth="1"/>
    <col min="4348" max="4348" width="31.28515625" style="25" customWidth="1"/>
    <col min="4349" max="4350" width="8.28515625" style="25" customWidth="1"/>
    <col min="4351" max="4351" width="8.85546875" style="25"/>
    <col min="4352" max="4352" width="20.140625" style="25" customWidth="1"/>
    <col min="4353" max="4353" width="31.28515625" style="25" customWidth="1"/>
    <col min="4354" max="4355" width="8.28515625" style="25" customWidth="1"/>
    <col min="4356" max="4356" width="8.85546875" style="25"/>
    <col min="4357" max="4357" width="20.85546875" style="25" customWidth="1"/>
    <col min="4358" max="4358" width="12" style="25" customWidth="1"/>
    <col min="4359" max="4359" width="8" style="25" customWidth="1"/>
    <col min="4360" max="4602" width="11.42578125" style="25" customWidth="1"/>
    <col min="4603" max="4603" width="20.140625" style="25" customWidth="1"/>
    <col min="4604" max="4604" width="31.28515625" style="25" customWidth="1"/>
    <col min="4605" max="4606" width="8.28515625" style="25" customWidth="1"/>
    <col min="4607" max="4607" width="8.85546875" style="25"/>
    <col min="4608" max="4608" width="20.140625" style="25" customWidth="1"/>
    <col min="4609" max="4609" width="31.28515625" style="25" customWidth="1"/>
    <col min="4610" max="4611" width="8.28515625" style="25" customWidth="1"/>
    <col min="4612" max="4612" width="8.85546875" style="25"/>
    <col min="4613" max="4613" width="20.85546875" style="25" customWidth="1"/>
    <col min="4614" max="4614" width="12" style="25" customWidth="1"/>
    <col min="4615" max="4615" width="8" style="25" customWidth="1"/>
    <col min="4616" max="4858" width="11.42578125" style="25" customWidth="1"/>
    <col min="4859" max="4859" width="20.140625" style="25" customWidth="1"/>
    <col min="4860" max="4860" width="31.28515625" style="25" customWidth="1"/>
    <col min="4861" max="4862" width="8.28515625" style="25" customWidth="1"/>
    <col min="4863" max="4863" width="8.85546875" style="25"/>
    <col min="4864" max="4864" width="20.140625" style="25" customWidth="1"/>
    <col min="4865" max="4865" width="31.28515625" style="25" customWidth="1"/>
    <col min="4866" max="4867" width="8.28515625" style="25" customWidth="1"/>
    <col min="4868" max="4868" width="8.85546875" style="25"/>
    <col min="4869" max="4869" width="20.85546875" style="25" customWidth="1"/>
    <col min="4870" max="4870" width="12" style="25" customWidth="1"/>
    <col min="4871" max="4871" width="8" style="25" customWidth="1"/>
    <col min="4872" max="5114" width="11.42578125" style="25" customWidth="1"/>
    <col min="5115" max="5115" width="20.140625" style="25" customWidth="1"/>
    <col min="5116" max="5116" width="31.28515625" style="25" customWidth="1"/>
    <col min="5117" max="5118" width="8.28515625" style="25" customWidth="1"/>
    <col min="5119" max="5119" width="8.85546875" style="25"/>
    <col min="5120" max="5120" width="20.140625" style="25" customWidth="1"/>
    <col min="5121" max="5121" width="31.28515625" style="25" customWidth="1"/>
    <col min="5122" max="5123" width="8.28515625" style="25" customWidth="1"/>
    <col min="5124" max="5124" width="8.85546875" style="25"/>
    <col min="5125" max="5125" width="20.85546875" style="25" customWidth="1"/>
    <col min="5126" max="5126" width="12" style="25" customWidth="1"/>
    <col min="5127" max="5127" width="8" style="25" customWidth="1"/>
    <col min="5128" max="5370" width="11.42578125" style="25" customWidth="1"/>
    <col min="5371" max="5371" width="20.140625" style="25" customWidth="1"/>
    <col min="5372" max="5372" width="31.28515625" style="25" customWidth="1"/>
    <col min="5373" max="5374" width="8.28515625" style="25" customWidth="1"/>
    <col min="5375" max="5375" width="8.85546875" style="25"/>
    <col min="5376" max="5376" width="20.140625" style="25" customWidth="1"/>
    <col min="5377" max="5377" width="31.28515625" style="25" customWidth="1"/>
    <col min="5378" max="5379" width="8.28515625" style="25" customWidth="1"/>
    <col min="5380" max="5380" width="8.85546875" style="25"/>
    <col min="5381" max="5381" width="20.85546875" style="25" customWidth="1"/>
    <col min="5382" max="5382" width="12" style="25" customWidth="1"/>
    <col min="5383" max="5383" width="8" style="25" customWidth="1"/>
    <col min="5384" max="5626" width="11.42578125" style="25" customWidth="1"/>
    <col min="5627" max="5627" width="20.140625" style="25" customWidth="1"/>
    <col min="5628" max="5628" width="31.28515625" style="25" customWidth="1"/>
    <col min="5629" max="5630" width="8.28515625" style="25" customWidth="1"/>
    <col min="5631" max="5631" width="8.85546875" style="25"/>
    <col min="5632" max="5632" width="20.140625" style="25" customWidth="1"/>
    <col min="5633" max="5633" width="31.28515625" style="25" customWidth="1"/>
    <col min="5634" max="5635" width="8.28515625" style="25" customWidth="1"/>
    <col min="5636" max="5636" width="8.85546875" style="25"/>
    <col min="5637" max="5637" width="20.85546875" style="25" customWidth="1"/>
    <col min="5638" max="5638" width="12" style="25" customWidth="1"/>
    <col min="5639" max="5639" width="8" style="25" customWidth="1"/>
    <col min="5640" max="5882" width="11.42578125" style="25" customWidth="1"/>
    <col min="5883" max="5883" width="20.140625" style="25" customWidth="1"/>
    <col min="5884" max="5884" width="31.28515625" style="25" customWidth="1"/>
    <col min="5885" max="5886" width="8.28515625" style="25" customWidth="1"/>
    <col min="5887" max="5887" width="8.85546875" style="25"/>
    <col min="5888" max="5888" width="20.140625" style="25" customWidth="1"/>
    <col min="5889" max="5889" width="31.28515625" style="25" customWidth="1"/>
    <col min="5890" max="5891" width="8.28515625" style="25" customWidth="1"/>
    <col min="5892" max="5892" width="8.85546875" style="25"/>
    <col min="5893" max="5893" width="20.85546875" style="25" customWidth="1"/>
    <col min="5894" max="5894" width="12" style="25" customWidth="1"/>
    <col min="5895" max="5895" width="8" style="25" customWidth="1"/>
    <col min="5896" max="6138" width="11.42578125" style="25" customWidth="1"/>
    <col min="6139" max="6139" width="20.140625" style="25" customWidth="1"/>
    <col min="6140" max="6140" width="31.28515625" style="25" customWidth="1"/>
    <col min="6141" max="6142" width="8.28515625" style="25" customWidth="1"/>
    <col min="6143" max="6143" width="8.85546875" style="25"/>
    <col min="6144" max="6144" width="20.140625" style="25" customWidth="1"/>
    <col min="6145" max="6145" width="31.28515625" style="25" customWidth="1"/>
    <col min="6146" max="6147" width="8.28515625" style="25" customWidth="1"/>
    <col min="6148" max="6148" width="8.85546875" style="25"/>
    <col min="6149" max="6149" width="20.85546875" style="25" customWidth="1"/>
    <col min="6150" max="6150" width="12" style="25" customWidth="1"/>
    <col min="6151" max="6151" width="8" style="25" customWidth="1"/>
    <col min="6152" max="6394" width="11.42578125" style="25" customWidth="1"/>
    <col min="6395" max="6395" width="20.140625" style="25" customWidth="1"/>
    <col min="6396" max="6396" width="31.28515625" style="25" customWidth="1"/>
    <col min="6397" max="6398" width="8.28515625" style="25" customWidth="1"/>
    <col min="6399" max="6399" width="8.85546875" style="25"/>
    <col min="6400" max="6400" width="20.140625" style="25" customWidth="1"/>
    <col min="6401" max="6401" width="31.28515625" style="25" customWidth="1"/>
    <col min="6402" max="6403" width="8.28515625" style="25" customWidth="1"/>
    <col min="6404" max="6404" width="8.85546875" style="25"/>
    <col min="6405" max="6405" width="20.85546875" style="25" customWidth="1"/>
    <col min="6406" max="6406" width="12" style="25" customWidth="1"/>
    <col min="6407" max="6407" width="8" style="25" customWidth="1"/>
    <col min="6408" max="6650" width="11.42578125" style="25" customWidth="1"/>
    <col min="6651" max="6651" width="20.140625" style="25" customWidth="1"/>
    <col min="6652" max="6652" width="31.28515625" style="25" customWidth="1"/>
    <col min="6653" max="6654" width="8.28515625" style="25" customWidth="1"/>
    <col min="6655" max="6655" width="8.85546875" style="25"/>
    <col min="6656" max="6656" width="20.140625" style="25" customWidth="1"/>
    <col min="6657" max="6657" width="31.28515625" style="25" customWidth="1"/>
    <col min="6658" max="6659" width="8.28515625" style="25" customWidth="1"/>
    <col min="6660" max="6660" width="8.85546875" style="25"/>
    <col min="6661" max="6661" width="20.85546875" style="25" customWidth="1"/>
    <col min="6662" max="6662" width="12" style="25" customWidth="1"/>
    <col min="6663" max="6663" width="8" style="25" customWidth="1"/>
    <col min="6664" max="6906" width="11.42578125" style="25" customWidth="1"/>
    <col min="6907" max="6907" width="20.140625" style="25" customWidth="1"/>
    <col min="6908" max="6908" width="31.28515625" style="25" customWidth="1"/>
    <col min="6909" max="6910" width="8.28515625" style="25" customWidth="1"/>
    <col min="6911" max="6911" width="8.85546875" style="25"/>
    <col min="6912" max="6912" width="20.140625" style="25" customWidth="1"/>
    <col min="6913" max="6913" width="31.28515625" style="25" customWidth="1"/>
    <col min="6914" max="6915" width="8.28515625" style="25" customWidth="1"/>
    <col min="6916" max="6916" width="8.85546875" style="25"/>
    <col min="6917" max="6917" width="20.85546875" style="25" customWidth="1"/>
    <col min="6918" max="6918" width="12" style="25" customWidth="1"/>
    <col min="6919" max="6919" width="8" style="25" customWidth="1"/>
    <col min="6920" max="7162" width="11.42578125" style="25" customWidth="1"/>
    <col min="7163" max="7163" width="20.140625" style="25" customWidth="1"/>
    <col min="7164" max="7164" width="31.28515625" style="25" customWidth="1"/>
    <col min="7165" max="7166" width="8.28515625" style="25" customWidth="1"/>
    <col min="7167" max="7167" width="8.85546875" style="25"/>
    <col min="7168" max="7168" width="20.140625" style="25" customWidth="1"/>
    <col min="7169" max="7169" width="31.28515625" style="25" customWidth="1"/>
    <col min="7170" max="7171" width="8.28515625" style="25" customWidth="1"/>
    <col min="7172" max="7172" width="8.85546875" style="25"/>
    <col min="7173" max="7173" width="20.85546875" style="25" customWidth="1"/>
    <col min="7174" max="7174" width="12" style="25" customWidth="1"/>
    <col min="7175" max="7175" width="8" style="25" customWidth="1"/>
    <col min="7176" max="7418" width="11.42578125" style="25" customWidth="1"/>
    <col min="7419" max="7419" width="20.140625" style="25" customWidth="1"/>
    <col min="7420" max="7420" width="31.28515625" style="25" customWidth="1"/>
    <col min="7421" max="7422" width="8.28515625" style="25" customWidth="1"/>
    <col min="7423" max="7423" width="8.85546875" style="25"/>
    <col min="7424" max="7424" width="20.140625" style="25" customWidth="1"/>
    <col min="7425" max="7425" width="31.28515625" style="25" customWidth="1"/>
    <col min="7426" max="7427" width="8.28515625" style="25" customWidth="1"/>
    <col min="7428" max="7428" width="8.85546875" style="25"/>
    <col min="7429" max="7429" width="20.85546875" style="25" customWidth="1"/>
    <col min="7430" max="7430" width="12" style="25" customWidth="1"/>
    <col min="7431" max="7431" width="8" style="25" customWidth="1"/>
    <col min="7432" max="7674" width="11.42578125" style="25" customWidth="1"/>
    <col min="7675" max="7675" width="20.140625" style="25" customWidth="1"/>
    <col min="7676" max="7676" width="31.28515625" style="25" customWidth="1"/>
    <col min="7677" max="7678" width="8.28515625" style="25" customWidth="1"/>
    <col min="7679" max="7679" width="8.85546875" style="25"/>
    <col min="7680" max="7680" width="20.140625" style="25" customWidth="1"/>
    <col min="7681" max="7681" width="31.28515625" style="25" customWidth="1"/>
    <col min="7682" max="7683" width="8.28515625" style="25" customWidth="1"/>
    <col min="7684" max="7684" width="8.85546875" style="25"/>
    <col min="7685" max="7685" width="20.85546875" style="25" customWidth="1"/>
    <col min="7686" max="7686" width="12" style="25" customWidth="1"/>
    <col min="7687" max="7687" width="8" style="25" customWidth="1"/>
    <col min="7688" max="7930" width="11.42578125" style="25" customWidth="1"/>
    <col min="7931" max="7931" width="20.140625" style="25" customWidth="1"/>
    <col min="7932" max="7932" width="31.28515625" style="25" customWidth="1"/>
    <col min="7933" max="7934" width="8.28515625" style="25" customWidth="1"/>
    <col min="7935" max="7935" width="8.85546875" style="25"/>
    <col min="7936" max="7936" width="20.140625" style="25" customWidth="1"/>
    <col min="7937" max="7937" width="31.28515625" style="25" customWidth="1"/>
    <col min="7938" max="7939" width="8.28515625" style="25" customWidth="1"/>
    <col min="7940" max="7940" width="8.85546875" style="25"/>
    <col min="7941" max="7941" width="20.85546875" style="25" customWidth="1"/>
    <col min="7942" max="7942" width="12" style="25" customWidth="1"/>
    <col min="7943" max="7943" width="8" style="25" customWidth="1"/>
    <col min="7944" max="8186" width="11.42578125" style="25" customWidth="1"/>
    <col min="8187" max="8187" width="20.140625" style="25" customWidth="1"/>
    <col min="8188" max="8188" width="31.28515625" style="25" customWidth="1"/>
    <col min="8189" max="8190" width="8.28515625" style="25" customWidth="1"/>
    <col min="8191" max="8191" width="8.85546875" style="25"/>
    <col min="8192" max="8192" width="20.140625" style="25" customWidth="1"/>
    <col min="8193" max="8193" width="31.28515625" style="25" customWidth="1"/>
    <col min="8194" max="8195" width="8.28515625" style="25" customWidth="1"/>
    <col min="8196" max="8196" width="8.85546875" style="25"/>
    <col min="8197" max="8197" width="20.85546875" style="25" customWidth="1"/>
    <col min="8198" max="8198" width="12" style="25" customWidth="1"/>
    <col min="8199" max="8199" width="8" style="25" customWidth="1"/>
    <col min="8200" max="8442" width="11.42578125" style="25" customWidth="1"/>
    <col min="8443" max="8443" width="20.140625" style="25" customWidth="1"/>
    <col min="8444" max="8444" width="31.28515625" style="25" customWidth="1"/>
    <col min="8445" max="8446" width="8.28515625" style="25" customWidth="1"/>
    <col min="8447" max="8447" width="8.85546875" style="25"/>
    <col min="8448" max="8448" width="20.140625" style="25" customWidth="1"/>
    <col min="8449" max="8449" width="31.28515625" style="25" customWidth="1"/>
    <col min="8450" max="8451" width="8.28515625" style="25" customWidth="1"/>
    <col min="8452" max="8452" width="8.85546875" style="25"/>
    <col min="8453" max="8453" width="20.85546875" style="25" customWidth="1"/>
    <col min="8454" max="8454" width="12" style="25" customWidth="1"/>
    <col min="8455" max="8455" width="8" style="25" customWidth="1"/>
    <col min="8456" max="8698" width="11.42578125" style="25" customWidth="1"/>
    <col min="8699" max="8699" width="20.140625" style="25" customWidth="1"/>
    <col min="8700" max="8700" width="31.28515625" style="25" customWidth="1"/>
    <col min="8701" max="8702" width="8.28515625" style="25" customWidth="1"/>
    <col min="8703" max="8703" width="8.85546875" style="25"/>
    <col min="8704" max="8704" width="20.140625" style="25" customWidth="1"/>
    <col min="8705" max="8705" width="31.28515625" style="25" customWidth="1"/>
    <col min="8706" max="8707" width="8.28515625" style="25" customWidth="1"/>
    <col min="8708" max="8708" width="8.85546875" style="25"/>
    <col min="8709" max="8709" width="20.85546875" style="25" customWidth="1"/>
    <col min="8710" max="8710" width="12" style="25" customWidth="1"/>
    <col min="8711" max="8711" width="8" style="25" customWidth="1"/>
    <col min="8712" max="8954" width="11.42578125" style="25" customWidth="1"/>
    <col min="8955" max="8955" width="20.140625" style="25" customWidth="1"/>
    <col min="8956" max="8956" width="31.28515625" style="25" customWidth="1"/>
    <col min="8957" max="8958" width="8.28515625" style="25" customWidth="1"/>
    <col min="8959" max="8959" width="8.85546875" style="25"/>
    <col min="8960" max="8960" width="20.140625" style="25" customWidth="1"/>
    <col min="8961" max="8961" width="31.28515625" style="25" customWidth="1"/>
    <col min="8962" max="8963" width="8.28515625" style="25" customWidth="1"/>
    <col min="8964" max="8964" width="8.85546875" style="25"/>
    <col min="8965" max="8965" width="20.85546875" style="25" customWidth="1"/>
    <col min="8966" max="8966" width="12" style="25" customWidth="1"/>
    <col min="8967" max="8967" width="8" style="25" customWidth="1"/>
    <col min="8968" max="9210" width="11.42578125" style="25" customWidth="1"/>
    <col min="9211" max="9211" width="20.140625" style="25" customWidth="1"/>
    <col min="9212" max="9212" width="31.28515625" style="25" customWidth="1"/>
    <col min="9213" max="9214" width="8.28515625" style="25" customWidth="1"/>
    <col min="9215" max="9215" width="8.85546875" style="25"/>
    <col min="9216" max="9216" width="20.140625" style="25" customWidth="1"/>
    <col min="9217" max="9217" width="31.28515625" style="25" customWidth="1"/>
    <col min="9218" max="9219" width="8.28515625" style="25" customWidth="1"/>
    <col min="9220" max="9220" width="8.85546875" style="25"/>
    <col min="9221" max="9221" width="20.85546875" style="25" customWidth="1"/>
    <col min="9222" max="9222" width="12" style="25" customWidth="1"/>
    <col min="9223" max="9223" width="8" style="25" customWidth="1"/>
    <col min="9224" max="9466" width="11.42578125" style="25" customWidth="1"/>
    <col min="9467" max="9467" width="20.140625" style="25" customWidth="1"/>
    <col min="9468" max="9468" width="31.28515625" style="25" customWidth="1"/>
    <col min="9469" max="9470" width="8.28515625" style="25" customWidth="1"/>
    <col min="9471" max="9471" width="8.85546875" style="25"/>
    <col min="9472" max="9472" width="20.140625" style="25" customWidth="1"/>
    <col min="9473" max="9473" width="31.28515625" style="25" customWidth="1"/>
    <col min="9474" max="9475" width="8.28515625" style="25" customWidth="1"/>
    <col min="9476" max="9476" width="8.85546875" style="25"/>
    <col min="9477" max="9477" width="20.85546875" style="25" customWidth="1"/>
    <col min="9478" max="9478" width="12" style="25" customWidth="1"/>
    <col min="9479" max="9479" width="8" style="25" customWidth="1"/>
    <col min="9480" max="9722" width="11.42578125" style="25" customWidth="1"/>
    <col min="9723" max="9723" width="20.140625" style="25" customWidth="1"/>
    <col min="9724" max="9724" width="31.28515625" style="25" customWidth="1"/>
    <col min="9725" max="9726" width="8.28515625" style="25" customWidth="1"/>
    <col min="9727" max="9727" width="8.85546875" style="25"/>
    <col min="9728" max="9728" width="20.140625" style="25" customWidth="1"/>
    <col min="9729" max="9729" width="31.28515625" style="25" customWidth="1"/>
    <col min="9730" max="9731" width="8.28515625" style="25" customWidth="1"/>
    <col min="9732" max="9732" width="8.85546875" style="25"/>
    <col min="9733" max="9733" width="20.85546875" style="25" customWidth="1"/>
    <col min="9734" max="9734" width="12" style="25" customWidth="1"/>
    <col min="9735" max="9735" width="8" style="25" customWidth="1"/>
    <col min="9736" max="9978" width="11.42578125" style="25" customWidth="1"/>
    <col min="9979" max="9979" width="20.140625" style="25" customWidth="1"/>
    <col min="9980" max="9980" width="31.28515625" style="25" customWidth="1"/>
    <col min="9981" max="9982" width="8.28515625" style="25" customWidth="1"/>
    <col min="9983" max="9983" width="8.85546875" style="25"/>
    <col min="9984" max="9984" width="20.140625" style="25" customWidth="1"/>
    <col min="9985" max="9985" width="31.28515625" style="25" customWidth="1"/>
    <col min="9986" max="9987" width="8.28515625" style="25" customWidth="1"/>
    <col min="9988" max="9988" width="8.85546875" style="25"/>
    <col min="9989" max="9989" width="20.85546875" style="25" customWidth="1"/>
    <col min="9990" max="9990" width="12" style="25" customWidth="1"/>
    <col min="9991" max="9991" width="8" style="25" customWidth="1"/>
    <col min="9992" max="10234" width="11.42578125" style="25" customWidth="1"/>
    <col min="10235" max="10235" width="20.140625" style="25" customWidth="1"/>
    <col min="10236" max="10236" width="31.28515625" style="25" customWidth="1"/>
    <col min="10237" max="10238" width="8.28515625" style="25" customWidth="1"/>
    <col min="10239" max="10239" width="8.85546875" style="25"/>
    <col min="10240" max="10240" width="20.140625" style="25" customWidth="1"/>
    <col min="10241" max="10241" width="31.28515625" style="25" customWidth="1"/>
    <col min="10242" max="10243" width="8.28515625" style="25" customWidth="1"/>
    <col min="10244" max="10244" width="8.85546875" style="25"/>
    <col min="10245" max="10245" width="20.85546875" style="25" customWidth="1"/>
    <col min="10246" max="10246" width="12" style="25" customWidth="1"/>
    <col min="10247" max="10247" width="8" style="25" customWidth="1"/>
    <col min="10248" max="10490" width="11.42578125" style="25" customWidth="1"/>
    <col min="10491" max="10491" width="20.140625" style="25" customWidth="1"/>
    <col min="10492" max="10492" width="31.28515625" style="25" customWidth="1"/>
    <col min="10493" max="10494" width="8.28515625" style="25" customWidth="1"/>
    <col min="10495" max="10495" width="8.85546875" style="25"/>
    <col min="10496" max="10496" width="20.140625" style="25" customWidth="1"/>
    <col min="10497" max="10497" width="31.28515625" style="25" customWidth="1"/>
    <col min="10498" max="10499" width="8.28515625" style="25" customWidth="1"/>
    <col min="10500" max="10500" width="8.85546875" style="25"/>
    <col min="10501" max="10501" width="20.85546875" style="25" customWidth="1"/>
    <col min="10502" max="10502" width="12" style="25" customWidth="1"/>
    <col min="10503" max="10503" width="8" style="25" customWidth="1"/>
    <col min="10504" max="10746" width="11.42578125" style="25" customWidth="1"/>
    <col min="10747" max="10747" width="20.140625" style="25" customWidth="1"/>
    <col min="10748" max="10748" width="31.28515625" style="25" customWidth="1"/>
    <col min="10749" max="10750" width="8.28515625" style="25" customWidth="1"/>
    <col min="10751" max="10751" width="8.85546875" style="25"/>
    <col min="10752" max="10752" width="20.140625" style="25" customWidth="1"/>
    <col min="10753" max="10753" width="31.28515625" style="25" customWidth="1"/>
    <col min="10754" max="10755" width="8.28515625" style="25" customWidth="1"/>
    <col min="10756" max="10756" width="8.85546875" style="25"/>
    <col min="10757" max="10757" width="20.85546875" style="25" customWidth="1"/>
    <col min="10758" max="10758" width="12" style="25" customWidth="1"/>
    <col min="10759" max="10759" width="8" style="25" customWidth="1"/>
    <col min="10760" max="11002" width="11.42578125" style="25" customWidth="1"/>
    <col min="11003" max="11003" width="20.140625" style="25" customWidth="1"/>
    <col min="11004" max="11004" width="31.28515625" style="25" customWidth="1"/>
    <col min="11005" max="11006" width="8.28515625" style="25" customWidth="1"/>
    <col min="11007" max="11007" width="8.85546875" style="25"/>
    <col min="11008" max="11008" width="20.140625" style="25" customWidth="1"/>
    <col min="11009" max="11009" width="31.28515625" style="25" customWidth="1"/>
    <col min="11010" max="11011" width="8.28515625" style="25" customWidth="1"/>
    <col min="11012" max="11012" width="8.85546875" style="25"/>
    <col min="11013" max="11013" width="20.85546875" style="25" customWidth="1"/>
    <col min="11014" max="11014" width="12" style="25" customWidth="1"/>
    <col min="11015" max="11015" width="8" style="25" customWidth="1"/>
    <col min="11016" max="11258" width="11.42578125" style="25" customWidth="1"/>
    <col min="11259" max="11259" width="20.140625" style="25" customWidth="1"/>
    <col min="11260" max="11260" width="31.28515625" style="25" customWidth="1"/>
    <col min="11261" max="11262" width="8.28515625" style="25" customWidth="1"/>
    <col min="11263" max="11263" width="8.85546875" style="25"/>
    <col min="11264" max="11264" width="20.140625" style="25" customWidth="1"/>
    <col min="11265" max="11265" width="31.28515625" style="25" customWidth="1"/>
    <col min="11266" max="11267" width="8.28515625" style="25" customWidth="1"/>
    <col min="11268" max="11268" width="8.85546875" style="25"/>
    <col min="11269" max="11269" width="20.85546875" style="25" customWidth="1"/>
    <col min="11270" max="11270" width="12" style="25" customWidth="1"/>
    <col min="11271" max="11271" width="8" style="25" customWidth="1"/>
    <col min="11272" max="11514" width="11.42578125" style="25" customWidth="1"/>
    <col min="11515" max="11515" width="20.140625" style="25" customWidth="1"/>
    <col min="11516" max="11516" width="31.28515625" style="25" customWidth="1"/>
    <col min="11517" max="11518" width="8.28515625" style="25" customWidth="1"/>
    <col min="11519" max="11519" width="8.85546875" style="25"/>
    <col min="11520" max="11520" width="20.140625" style="25" customWidth="1"/>
    <col min="11521" max="11521" width="31.28515625" style="25" customWidth="1"/>
    <col min="11522" max="11523" width="8.28515625" style="25" customWidth="1"/>
    <col min="11524" max="11524" width="8.85546875" style="25"/>
    <col min="11525" max="11525" width="20.85546875" style="25" customWidth="1"/>
    <col min="11526" max="11526" width="12" style="25" customWidth="1"/>
    <col min="11527" max="11527" width="8" style="25" customWidth="1"/>
    <col min="11528" max="11770" width="11.42578125" style="25" customWidth="1"/>
    <col min="11771" max="11771" width="20.140625" style="25" customWidth="1"/>
    <col min="11772" max="11772" width="31.28515625" style="25" customWidth="1"/>
    <col min="11773" max="11774" width="8.28515625" style="25" customWidth="1"/>
    <col min="11775" max="11775" width="8.85546875" style="25"/>
    <col min="11776" max="11776" width="20.140625" style="25" customWidth="1"/>
    <col min="11777" max="11777" width="31.28515625" style="25" customWidth="1"/>
    <col min="11778" max="11779" width="8.28515625" style="25" customWidth="1"/>
    <col min="11780" max="11780" width="8.85546875" style="25"/>
    <col min="11781" max="11781" width="20.85546875" style="25" customWidth="1"/>
    <col min="11782" max="11782" width="12" style="25" customWidth="1"/>
    <col min="11783" max="11783" width="8" style="25" customWidth="1"/>
    <col min="11784" max="12026" width="11.42578125" style="25" customWidth="1"/>
    <col min="12027" max="12027" width="20.140625" style="25" customWidth="1"/>
    <col min="12028" max="12028" width="31.28515625" style="25" customWidth="1"/>
    <col min="12029" max="12030" width="8.28515625" style="25" customWidth="1"/>
    <col min="12031" max="12031" width="8.85546875" style="25"/>
    <col min="12032" max="12032" width="20.140625" style="25" customWidth="1"/>
    <col min="12033" max="12033" width="31.28515625" style="25" customWidth="1"/>
    <col min="12034" max="12035" width="8.28515625" style="25" customWidth="1"/>
    <col min="12036" max="12036" width="8.85546875" style="25"/>
    <col min="12037" max="12037" width="20.85546875" style="25" customWidth="1"/>
    <col min="12038" max="12038" width="12" style="25" customWidth="1"/>
    <col min="12039" max="12039" width="8" style="25" customWidth="1"/>
    <col min="12040" max="12282" width="11.42578125" style="25" customWidth="1"/>
    <col min="12283" max="12283" width="20.140625" style="25" customWidth="1"/>
    <col min="12284" max="12284" width="31.28515625" style="25" customWidth="1"/>
    <col min="12285" max="12286" width="8.28515625" style="25" customWidth="1"/>
    <col min="12287" max="12287" width="8.85546875" style="25"/>
    <col min="12288" max="12288" width="20.140625" style="25" customWidth="1"/>
    <col min="12289" max="12289" width="31.28515625" style="25" customWidth="1"/>
    <col min="12290" max="12291" width="8.28515625" style="25" customWidth="1"/>
    <col min="12292" max="12292" width="8.85546875" style="25"/>
    <col min="12293" max="12293" width="20.85546875" style="25" customWidth="1"/>
    <col min="12294" max="12294" width="12" style="25" customWidth="1"/>
    <col min="12295" max="12295" width="8" style="25" customWidth="1"/>
    <col min="12296" max="12538" width="11.42578125" style="25" customWidth="1"/>
    <col min="12539" max="12539" width="20.140625" style="25" customWidth="1"/>
    <col min="12540" max="12540" width="31.28515625" style="25" customWidth="1"/>
    <col min="12541" max="12542" width="8.28515625" style="25" customWidth="1"/>
    <col min="12543" max="12543" width="8.85546875" style="25"/>
    <col min="12544" max="12544" width="20.140625" style="25" customWidth="1"/>
    <col min="12545" max="12545" width="31.28515625" style="25" customWidth="1"/>
    <col min="12546" max="12547" width="8.28515625" style="25" customWidth="1"/>
    <col min="12548" max="12548" width="8.85546875" style="25"/>
    <col min="12549" max="12549" width="20.85546875" style="25" customWidth="1"/>
    <col min="12550" max="12550" width="12" style="25" customWidth="1"/>
    <col min="12551" max="12551" width="8" style="25" customWidth="1"/>
    <col min="12552" max="12794" width="11.42578125" style="25" customWidth="1"/>
    <col min="12795" max="12795" width="20.140625" style="25" customWidth="1"/>
    <col min="12796" max="12796" width="31.28515625" style="25" customWidth="1"/>
    <col min="12797" max="12798" width="8.28515625" style="25" customWidth="1"/>
    <col min="12799" max="12799" width="8.85546875" style="25"/>
    <col min="12800" max="12800" width="20.140625" style="25" customWidth="1"/>
    <col min="12801" max="12801" width="31.28515625" style="25" customWidth="1"/>
    <col min="12802" max="12803" width="8.28515625" style="25" customWidth="1"/>
    <col min="12804" max="12804" width="8.85546875" style="25"/>
    <col min="12805" max="12805" width="20.85546875" style="25" customWidth="1"/>
    <col min="12806" max="12806" width="12" style="25" customWidth="1"/>
    <col min="12807" max="12807" width="8" style="25" customWidth="1"/>
    <col min="12808" max="13050" width="11.42578125" style="25" customWidth="1"/>
    <col min="13051" max="13051" width="20.140625" style="25" customWidth="1"/>
    <col min="13052" max="13052" width="31.28515625" style="25" customWidth="1"/>
    <col min="13053" max="13054" width="8.28515625" style="25" customWidth="1"/>
    <col min="13055" max="13055" width="8.85546875" style="25"/>
    <col min="13056" max="13056" width="20.140625" style="25" customWidth="1"/>
    <col min="13057" max="13057" width="31.28515625" style="25" customWidth="1"/>
    <col min="13058" max="13059" width="8.28515625" style="25" customWidth="1"/>
    <col min="13060" max="13060" width="8.85546875" style="25"/>
    <col min="13061" max="13061" width="20.85546875" style="25" customWidth="1"/>
    <col min="13062" max="13062" width="12" style="25" customWidth="1"/>
    <col min="13063" max="13063" width="8" style="25" customWidth="1"/>
    <col min="13064" max="13306" width="11.42578125" style="25" customWidth="1"/>
    <col min="13307" max="13307" width="20.140625" style="25" customWidth="1"/>
    <col min="13308" max="13308" width="31.28515625" style="25" customWidth="1"/>
    <col min="13309" max="13310" width="8.28515625" style="25" customWidth="1"/>
    <col min="13311" max="13311" width="8.85546875" style="25"/>
    <col min="13312" max="13312" width="20.140625" style="25" customWidth="1"/>
    <col min="13313" max="13313" width="31.28515625" style="25" customWidth="1"/>
    <col min="13314" max="13315" width="8.28515625" style="25" customWidth="1"/>
    <col min="13316" max="13316" width="8.85546875" style="25"/>
    <col min="13317" max="13317" width="20.85546875" style="25" customWidth="1"/>
    <col min="13318" max="13318" width="12" style="25" customWidth="1"/>
    <col min="13319" max="13319" width="8" style="25" customWidth="1"/>
    <col min="13320" max="13562" width="11.42578125" style="25" customWidth="1"/>
    <col min="13563" max="13563" width="20.140625" style="25" customWidth="1"/>
    <col min="13564" max="13564" width="31.28515625" style="25" customWidth="1"/>
    <col min="13565" max="13566" width="8.28515625" style="25" customWidth="1"/>
    <col min="13567" max="13567" width="8.85546875" style="25"/>
    <col min="13568" max="13568" width="20.140625" style="25" customWidth="1"/>
    <col min="13569" max="13569" width="31.28515625" style="25" customWidth="1"/>
    <col min="13570" max="13571" width="8.28515625" style="25" customWidth="1"/>
    <col min="13572" max="13572" width="8.85546875" style="25"/>
    <col min="13573" max="13573" width="20.85546875" style="25" customWidth="1"/>
    <col min="13574" max="13574" width="12" style="25" customWidth="1"/>
    <col min="13575" max="13575" width="8" style="25" customWidth="1"/>
    <col min="13576" max="13818" width="11.42578125" style="25" customWidth="1"/>
    <col min="13819" max="13819" width="20.140625" style="25" customWidth="1"/>
    <col min="13820" max="13820" width="31.28515625" style="25" customWidth="1"/>
    <col min="13821" max="13822" width="8.28515625" style="25" customWidth="1"/>
    <col min="13823" max="13823" width="8.85546875" style="25"/>
    <col min="13824" max="13824" width="20.140625" style="25" customWidth="1"/>
    <col min="13825" max="13825" width="31.28515625" style="25" customWidth="1"/>
    <col min="13826" max="13827" width="8.28515625" style="25" customWidth="1"/>
    <col min="13828" max="13828" width="8.85546875" style="25"/>
    <col min="13829" max="13829" width="20.85546875" style="25" customWidth="1"/>
    <col min="13830" max="13830" width="12" style="25" customWidth="1"/>
    <col min="13831" max="13831" width="8" style="25" customWidth="1"/>
    <col min="13832" max="14074" width="11.42578125" style="25" customWidth="1"/>
    <col min="14075" max="14075" width="20.140625" style="25" customWidth="1"/>
    <col min="14076" max="14076" width="31.28515625" style="25" customWidth="1"/>
    <col min="14077" max="14078" width="8.28515625" style="25" customWidth="1"/>
    <col min="14079" max="14079" width="8.85546875" style="25"/>
    <col min="14080" max="14080" width="20.140625" style="25" customWidth="1"/>
    <col min="14081" max="14081" width="31.28515625" style="25" customWidth="1"/>
    <col min="14082" max="14083" width="8.28515625" style="25" customWidth="1"/>
    <col min="14084" max="14084" width="8.85546875" style="25"/>
    <col min="14085" max="14085" width="20.85546875" style="25" customWidth="1"/>
    <col min="14086" max="14086" width="12" style="25" customWidth="1"/>
    <col min="14087" max="14087" width="8" style="25" customWidth="1"/>
    <col min="14088" max="14330" width="11.42578125" style="25" customWidth="1"/>
    <col min="14331" max="14331" width="20.140625" style="25" customWidth="1"/>
    <col min="14332" max="14332" width="31.28515625" style="25" customWidth="1"/>
    <col min="14333" max="14334" width="8.28515625" style="25" customWidth="1"/>
    <col min="14335" max="14335" width="8.85546875" style="25"/>
    <col min="14336" max="14336" width="20.140625" style="25" customWidth="1"/>
    <col min="14337" max="14337" width="31.28515625" style="25" customWidth="1"/>
    <col min="14338" max="14339" width="8.28515625" style="25" customWidth="1"/>
    <col min="14340" max="14340" width="8.85546875" style="25"/>
    <col min="14341" max="14341" width="20.85546875" style="25" customWidth="1"/>
    <col min="14342" max="14342" width="12" style="25" customWidth="1"/>
    <col min="14343" max="14343" width="8" style="25" customWidth="1"/>
    <col min="14344" max="14586" width="11.42578125" style="25" customWidth="1"/>
    <col min="14587" max="14587" width="20.140625" style="25" customWidth="1"/>
    <col min="14588" max="14588" width="31.28515625" style="25" customWidth="1"/>
    <col min="14589" max="14590" width="8.28515625" style="25" customWidth="1"/>
    <col min="14591" max="14591" width="8.85546875" style="25"/>
    <col min="14592" max="14592" width="20.140625" style="25" customWidth="1"/>
    <col min="14593" max="14593" width="31.28515625" style="25" customWidth="1"/>
    <col min="14594" max="14595" width="8.28515625" style="25" customWidth="1"/>
    <col min="14596" max="14596" width="8.85546875" style="25"/>
    <col min="14597" max="14597" width="20.85546875" style="25" customWidth="1"/>
    <col min="14598" max="14598" width="12" style="25" customWidth="1"/>
    <col min="14599" max="14599" width="8" style="25" customWidth="1"/>
    <col min="14600" max="14842" width="11.42578125" style="25" customWidth="1"/>
    <col min="14843" max="14843" width="20.140625" style="25" customWidth="1"/>
    <col min="14844" max="14844" width="31.28515625" style="25" customWidth="1"/>
    <col min="14845" max="14846" width="8.28515625" style="25" customWidth="1"/>
    <col min="14847" max="14847" width="8.85546875" style="25"/>
    <col min="14848" max="14848" width="20.140625" style="25" customWidth="1"/>
    <col min="14849" max="14849" width="31.28515625" style="25" customWidth="1"/>
    <col min="14850" max="14851" width="8.28515625" style="25" customWidth="1"/>
    <col min="14852" max="14852" width="8.85546875" style="25"/>
    <col min="14853" max="14853" width="20.85546875" style="25" customWidth="1"/>
    <col min="14854" max="14854" width="12" style="25" customWidth="1"/>
    <col min="14855" max="14855" width="8" style="25" customWidth="1"/>
    <col min="14856" max="15098" width="11.42578125" style="25" customWidth="1"/>
    <col min="15099" max="15099" width="20.140625" style="25" customWidth="1"/>
    <col min="15100" max="15100" width="31.28515625" style="25" customWidth="1"/>
    <col min="15101" max="15102" width="8.28515625" style="25" customWidth="1"/>
    <col min="15103" max="15103" width="8.85546875" style="25"/>
    <col min="15104" max="15104" width="20.140625" style="25" customWidth="1"/>
    <col min="15105" max="15105" width="31.28515625" style="25" customWidth="1"/>
    <col min="15106" max="15107" width="8.28515625" style="25" customWidth="1"/>
    <col min="15108" max="15108" width="8.85546875" style="25"/>
    <col min="15109" max="15109" width="20.85546875" style="25" customWidth="1"/>
    <col min="15110" max="15110" width="12" style="25" customWidth="1"/>
    <col min="15111" max="15111" width="8" style="25" customWidth="1"/>
    <col min="15112" max="15354" width="11.42578125" style="25" customWidth="1"/>
    <col min="15355" max="15355" width="20.140625" style="25" customWidth="1"/>
    <col min="15356" max="15356" width="31.28515625" style="25" customWidth="1"/>
    <col min="15357" max="15358" width="8.28515625" style="25" customWidth="1"/>
    <col min="15359" max="15359" width="8.85546875" style="25"/>
    <col min="15360" max="15360" width="20.140625" style="25" customWidth="1"/>
    <col min="15361" max="15361" width="31.28515625" style="25" customWidth="1"/>
    <col min="15362" max="15363" width="8.28515625" style="25" customWidth="1"/>
    <col min="15364" max="15364" width="8.85546875" style="25"/>
    <col min="15365" max="15365" width="20.85546875" style="25" customWidth="1"/>
    <col min="15366" max="15366" width="12" style="25" customWidth="1"/>
    <col min="15367" max="15367" width="8" style="25" customWidth="1"/>
    <col min="15368" max="15610" width="11.42578125" style="25" customWidth="1"/>
    <col min="15611" max="15611" width="20.140625" style="25" customWidth="1"/>
    <col min="15612" max="15612" width="31.28515625" style="25" customWidth="1"/>
    <col min="15613" max="15614" width="8.28515625" style="25" customWidth="1"/>
    <col min="15615" max="15615" width="8.85546875" style="25"/>
    <col min="15616" max="15616" width="20.140625" style="25" customWidth="1"/>
    <col min="15617" max="15617" width="31.28515625" style="25" customWidth="1"/>
    <col min="15618" max="15619" width="8.28515625" style="25" customWidth="1"/>
    <col min="15620" max="15620" width="8.85546875" style="25"/>
    <col min="15621" max="15621" width="20.85546875" style="25" customWidth="1"/>
    <col min="15622" max="15622" width="12" style="25" customWidth="1"/>
    <col min="15623" max="15623" width="8" style="25" customWidth="1"/>
    <col min="15624" max="15866" width="11.42578125" style="25" customWidth="1"/>
    <col min="15867" max="15867" width="20.140625" style="25" customWidth="1"/>
    <col min="15868" max="15868" width="31.28515625" style="25" customWidth="1"/>
    <col min="15869" max="15870" width="8.28515625" style="25" customWidth="1"/>
    <col min="15871" max="15871" width="8.85546875" style="25"/>
    <col min="15872" max="15872" width="20.140625" style="25" customWidth="1"/>
    <col min="15873" max="15873" width="31.28515625" style="25" customWidth="1"/>
    <col min="15874" max="15875" width="8.28515625" style="25" customWidth="1"/>
    <col min="15876" max="15876" width="8.85546875" style="25"/>
    <col min="15877" max="15877" width="20.85546875" style="25" customWidth="1"/>
    <col min="15878" max="15878" width="12" style="25" customWidth="1"/>
    <col min="15879" max="15879" width="8" style="25" customWidth="1"/>
    <col min="15880" max="16122" width="11.42578125" style="25" customWidth="1"/>
    <col min="16123" max="16123" width="20.140625" style="25" customWidth="1"/>
    <col min="16124" max="16124" width="31.28515625" style="25" customWidth="1"/>
    <col min="16125" max="16126" width="8.28515625" style="25" customWidth="1"/>
    <col min="16127" max="16127" width="8.85546875" style="25"/>
    <col min="16128" max="16128" width="20.140625" style="25" customWidth="1"/>
    <col min="16129" max="16129" width="31.28515625" style="25" customWidth="1"/>
    <col min="16130" max="16131" width="8.28515625" style="25" customWidth="1"/>
    <col min="16132" max="16132" width="8.85546875" style="25"/>
    <col min="16133" max="16133" width="20.85546875" style="25" customWidth="1"/>
    <col min="16134" max="16134" width="12" style="25" customWidth="1"/>
    <col min="16135" max="16135" width="8" style="25" customWidth="1"/>
    <col min="16136" max="16378" width="11.42578125" style="25" customWidth="1"/>
    <col min="16379" max="16379" width="20.140625" style="25" customWidth="1"/>
    <col min="16380" max="16380" width="31.28515625" style="25" customWidth="1"/>
    <col min="16381" max="16382" width="8.28515625" style="25" customWidth="1"/>
    <col min="16383" max="16384" width="8.85546875" style="25"/>
  </cols>
  <sheetData>
    <row r="1" spans="1:9" ht="69.75" customHeight="1">
      <c r="A1" s="139" t="s">
        <v>26</v>
      </c>
      <c r="B1" s="140"/>
      <c r="C1" s="140"/>
      <c r="D1" s="140"/>
      <c r="E1" s="140"/>
      <c r="F1" s="140"/>
      <c r="G1" s="140"/>
      <c r="H1" s="140"/>
      <c r="I1" s="169"/>
    </row>
    <row r="3" spans="1:9" ht="11.25" customHeight="1">
      <c r="A3" s="170" t="s">
        <v>27</v>
      </c>
      <c r="B3" s="171"/>
      <c r="C3" s="171"/>
      <c r="D3" s="171"/>
      <c r="E3" s="171"/>
      <c r="F3" s="171"/>
      <c r="G3" s="171"/>
      <c r="H3" s="171"/>
      <c r="I3" s="172"/>
    </row>
    <row r="4" spans="1:9" ht="11.25" customHeight="1">
      <c r="A4" s="173"/>
      <c r="B4" s="174"/>
      <c r="C4" s="174"/>
      <c r="D4" s="174"/>
      <c r="E4" s="174"/>
      <c r="F4" s="174"/>
      <c r="G4" s="174"/>
      <c r="H4" s="174"/>
      <c r="I4" s="175"/>
    </row>
    <row r="5" spans="1:9">
      <c r="A5" s="176"/>
      <c r="B5" s="177"/>
      <c r="C5" s="177"/>
      <c r="D5" s="177"/>
      <c r="E5" s="178"/>
      <c r="F5" s="178"/>
      <c r="G5" s="178"/>
      <c r="H5" s="178"/>
      <c r="I5" s="179"/>
    </row>
    <row r="6" spans="1:9" ht="17.25" customHeight="1">
      <c r="A6" s="26" t="s">
        <v>0</v>
      </c>
      <c r="B6" s="176" t="s">
        <v>107</v>
      </c>
      <c r="C6" s="177"/>
      <c r="D6" s="180"/>
      <c r="E6" s="26" t="s">
        <v>28</v>
      </c>
      <c r="F6" s="181" t="s">
        <v>91</v>
      </c>
      <c r="G6" s="182"/>
      <c r="H6" s="182"/>
      <c r="I6" s="183"/>
    </row>
    <row r="7" spans="1:9" ht="14.25" customHeight="1">
      <c r="A7" s="166" t="s">
        <v>29</v>
      </c>
      <c r="B7" s="167"/>
      <c r="C7" s="167"/>
      <c r="D7" s="167"/>
      <c r="E7" s="167"/>
      <c r="F7" s="167"/>
      <c r="G7" s="167"/>
      <c r="H7" s="167"/>
      <c r="I7" s="168"/>
    </row>
    <row r="8" spans="1:9" ht="16.5" customHeight="1">
      <c r="A8" s="26" t="s">
        <v>30</v>
      </c>
      <c r="B8" s="186" t="s">
        <v>149</v>
      </c>
      <c r="C8" s="186"/>
      <c r="D8" s="186"/>
      <c r="E8" s="186"/>
      <c r="F8" s="187" t="s">
        <v>29</v>
      </c>
      <c r="G8" s="188"/>
      <c r="H8" s="27" t="s">
        <v>31</v>
      </c>
      <c r="I8" s="28"/>
    </row>
    <row r="9" spans="1:9" ht="15" customHeight="1">
      <c r="A9" s="29" t="s">
        <v>32</v>
      </c>
      <c r="B9" s="186"/>
      <c r="C9" s="186"/>
      <c r="D9" s="186"/>
      <c r="E9" s="186"/>
      <c r="F9" s="30" t="s">
        <v>33</v>
      </c>
      <c r="G9" s="75" t="s">
        <v>105</v>
      </c>
      <c r="H9" s="269" t="s">
        <v>34</v>
      </c>
      <c r="I9" s="272"/>
    </row>
    <row r="10" spans="1:9" ht="15" customHeight="1">
      <c r="A10" s="29" t="s">
        <v>35</v>
      </c>
      <c r="B10" s="191"/>
      <c r="C10" s="186"/>
      <c r="D10" s="186"/>
      <c r="E10" s="186"/>
      <c r="F10" s="30" t="s">
        <v>36</v>
      </c>
      <c r="G10" s="75">
        <v>83731312</v>
      </c>
      <c r="H10" s="127" t="s">
        <v>271</v>
      </c>
      <c r="I10" s="273"/>
    </row>
    <row r="11" spans="1:9" ht="15" customHeight="1">
      <c r="A11" s="26" t="s">
        <v>37</v>
      </c>
      <c r="B11" s="72"/>
      <c r="C11" s="72" t="s">
        <v>38</v>
      </c>
      <c r="D11" s="192"/>
      <c r="E11" s="192"/>
      <c r="F11" s="33" t="s">
        <v>39</v>
      </c>
      <c r="G11" s="33"/>
      <c r="H11" s="60" t="s">
        <v>39</v>
      </c>
      <c r="I11" s="126" t="s">
        <v>268</v>
      </c>
    </row>
    <row r="12" spans="1:9" ht="16.5" customHeight="1">
      <c r="A12" s="176"/>
      <c r="B12" s="177"/>
      <c r="C12" s="177"/>
      <c r="D12" s="177"/>
      <c r="E12" s="177"/>
      <c r="F12" s="177"/>
      <c r="G12" s="177"/>
      <c r="H12" s="177"/>
      <c r="I12" s="180"/>
    </row>
    <row r="13" spans="1:9" ht="22.5" customHeight="1">
      <c r="A13" s="193" t="s">
        <v>40</v>
      </c>
      <c r="B13" s="193"/>
      <c r="C13" s="193"/>
      <c r="D13" s="193"/>
      <c r="E13" s="193"/>
      <c r="F13" s="193"/>
      <c r="G13" s="193"/>
      <c r="H13" s="193"/>
      <c r="I13" s="193"/>
    </row>
    <row r="14" spans="1:9" ht="21" customHeight="1">
      <c r="A14" s="73" t="s">
        <v>41</v>
      </c>
      <c r="B14" s="194" t="s">
        <v>42</v>
      </c>
      <c r="C14" s="195"/>
      <c r="D14" s="52" t="s">
        <v>43</v>
      </c>
      <c r="E14" s="196" t="s">
        <v>44</v>
      </c>
      <c r="F14" s="196"/>
      <c r="G14" s="52" t="s">
        <v>45</v>
      </c>
      <c r="H14" s="52" t="s">
        <v>78</v>
      </c>
      <c r="I14" s="52" t="s">
        <v>79</v>
      </c>
    </row>
    <row r="15" spans="1:9" ht="24.75" customHeight="1">
      <c r="A15" s="184" t="s">
        <v>88</v>
      </c>
      <c r="B15" s="185"/>
      <c r="C15" s="185"/>
      <c r="D15" s="185"/>
      <c r="E15" s="185"/>
      <c r="F15" s="185"/>
      <c r="G15" s="185"/>
      <c r="H15" s="185"/>
      <c r="I15" s="185"/>
    </row>
    <row r="16" spans="1:9">
      <c r="A16" s="197" t="s">
        <v>150</v>
      </c>
      <c r="B16" s="198" t="s">
        <v>110</v>
      </c>
      <c r="C16" s="199"/>
      <c r="D16" s="202">
        <v>39542</v>
      </c>
      <c r="E16" s="203" t="s">
        <v>46</v>
      </c>
      <c r="F16" s="203"/>
      <c r="G16" s="71"/>
      <c r="H16" s="64"/>
      <c r="I16" s="204"/>
    </row>
    <row r="17" spans="1:9" ht="15.75" customHeight="1">
      <c r="A17" s="197"/>
      <c r="B17" s="200"/>
      <c r="C17" s="201"/>
      <c r="D17" s="202"/>
      <c r="E17" s="203" t="s">
        <v>47</v>
      </c>
      <c r="F17" s="203"/>
      <c r="G17" s="71">
        <v>39542</v>
      </c>
      <c r="H17" s="64">
        <v>159</v>
      </c>
      <c r="I17" s="204"/>
    </row>
    <row r="18" spans="1:9" ht="19.5" customHeight="1">
      <c r="A18" s="205" t="s">
        <v>92</v>
      </c>
      <c r="B18" s="206"/>
      <c r="C18" s="206"/>
      <c r="D18" s="206"/>
      <c r="E18" s="206"/>
      <c r="F18" s="206"/>
      <c r="G18" s="206"/>
      <c r="H18" s="206"/>
      <c r="I18" s="206"/>
    </row>
    <row r="19" spans="1:9">
      <c r="A19" s="197" t="s">
        <v>269</v>
      </c>
      <c r="B19" s="198" t="s">
        <v>270</v>
      </c>
      <c r="C19" s="199"/>
      <c r="D19" s="202"/>
      <c r="E19" s="203" t="s">
        <v>46</v>
      </c>
      <c r="F19" s="203"/>
      <c r="G19" s="125"/>
      <c r="H19" s="64"/>
      <c r="I19" s="204"/>
    </row>
    <row r="20" spans="1:9">
      <c r="A20" s="197"/>
      <c r="B20" s="200"/>
      <c r="C20" s="201"/>
      <c r="D20" s="202"/>
      <c r="E20" s="203" t="s">
        <v>47</v>
      </c>
      <c r="F20" s="203"/>
      <c r="G20" s="125" t="s">
        <v>268</v>
      </c>
      <c r="H20" s="64"/>
      <c r="I20" s="204"/>
    </row>
    <row r="21" spans="1:9" ht="17.25" customHeight="1">
      <c r="A21" s="176"/>
      <c r="B21" s="177"/>
      <c r="C21" s="177"/>
      <c r="D21" s="177"/>
      <c r="E21" s="177"/>
      <c r="F21" s="177"/>
      <c r="G21" s="177"/>
      <c r="H21" s="177"/>
      <c r="I21" s="180"/>
    </row>
    <row r="22" spans="1:9" ht="19.5" customHeight="1">
      <c r="A22" s="193" t="s">
        <v>48</v>
      </c>
      <c r="B22" s="193"/>
      <c r="C22" s="193"/>
      <c r="D22" s="193"/>
      <c r="E22" s="193"/>
      <c r="F22" s="193"/>
      <c r="G22" s="193"/>
      <c r="H22" s="193"/>
      <c r="I22" s="193"/>
    </row>
    <row r="23" spans="1:9" ht="18" customHeight="1">
      <c r="A23" s="207" t="s">
        <v>49</v>
      </c>
      <c r="B23" s="209" t="s">
        <v>50</v>
      </c>
      <c r="C23" s="211" t="s">
        <v>77</v>
      </c>
      <c r="D23" s="212"/>
      <c r="E23" s="212"/>
      <c r="F23" s="209"/>
      <c r="G23" s="207" t="s">
        <v>21</v>
      </c>
      <c r="H23" s="207" t="s">
        <v>78</v>
      </c>
      <c r="I23" s="207" t="s">
        <v>79</v>
      </c>
    </row>
    <row r="24" spans="1:9">
      <c r="A24" s="208"/>
      <c r="B24" s="210"/>
      <c r="C24" s="213"/>
      <c r="D24" s="214"/>
      <c r="E24" s="214"/>
      <c r="F24" s="210"/>
      <c r="G24" s="208"/>
      <c r="H24" s="208"/>
      <c r="I24" s="208"/>
    </row>
    <row r="25" spans="1:9">
      <c r="A25" s="67"/>
      <c r="B25" s="76"/>
      <c r="C25" s="250"/>
      <c r="D25" s="251"/>
      <c r="E25" s="251"/>
      <c r="F25" s="252"/>
      <c r="G25" s="69"/>
      <c r="H25" s="70"/>
      <c r="I25" s="70"/>
    </row>
    <row r="26" spans="1:9">
      <c r="A26" s="67"/>
      <c r="B26" s="76"/>
      <c r="C26" s="250"/>
      <c r="D26" s="251"/>
      <c r="E26" s="251"/>
      <c r="F26" s="252"/>
      <c r="G26" s="69"/>
      <c r="H26" s="70"/>
      <c r="I26" s="70"/>
    </row>
    <row r="27" spans="1:9" ht="17.25" customHeight="1">
      <c r="A27" s="176"/>
      <c r="B27" s="177"/>
      <c r="C27" s="177"/>
      <c r="D27" s="177"/>
      <c r="E27" s="177"/>
      <c r="F27" s="177"/>
      <c r="G27" s="177"/>
      <c r="H27" s="177"/>
      <c r="I27" s="180"/>
    </row>
    <row r="28" spans="1:9" ht="11.25" customHeight="1">
      <c r="A28" s="193" t="s">
        <v>51</v>
      </c>
      <c r="B28" s="193"/>
      <c r="C28" s="193"/>
      <c r="D28" s="193"/>
      <c r="E28" s="193"/>
      <c r="F28" s="193"/>
      <c r="G28" s="193"/>
      <c r="H28" s="193"/>
      <c r="I28" s="193"/>
    </row>
    <row r="29" spans="1:9">
      <c r="A29" s="207" t="s">
        <v>52</v>
      </c>
      <c r="B29" s="218" t="s">
        <v>53</v>
      </c>
      <c r="C29" s="194" t="s">
        <v>54</v>
      </c>
      <c r="D29" s="195"/>
      <c r="E29" s="207" t="s">
        <v>55</v>
      </c>
      <c r="F29" s="207" t="s">
        <v>56</v>
      </c>
      <c r="G29" s="207" t="s">
        <v>57</v>
      </c>
      <c r="H29" s="207" t="s">
        <v>78</v>
      </c>
      <c r="I29" s="207" t="s">
        <v>79</v>
      </c>
    </row>
    <row r="30" spans="1:9">
      <c r="A30" s="208"/>
      <c r="B30" s="219"/>
      <c r="C30" s="73" t="s">
        <v>58</v>
      </c>
      <c r="D30" s="73" t="s">
        <v>59</v>
      </c>
      <c r="E30" s="208"/>
      <c r="F30" s="208"/>
      <c r="G30" s="208"/>
      <c r="H30" s="208"/>
      <c r="I30" s="208"/>
    </row>
    <row r="31" spans="1:9" ht="33.75">
      <c r="A31" s="67" t="s">
        <v>151</v>
      </c>
      <c r="B31" s="68" t="s">
        <v>152</v>
      </c>
      <c r="C31" s="69">
        <v>40345</v>
      </c>
      <c r="D31" s="69">
        <v>42237</v>
      </c>
      <c r="E31" s="66">
        <f t="shared" ref="E31:E35" si="0">(D31-C31)/365</f>
        <v>5.183561643835616</v>
      </c>
      <c r="F31" s="34" t="s">
        <v>153</v>
      </c>
      <c r="G31" s="69">
        <v>43348</v>
      </c>
      <c r="H31" s="70">
        <v>160</v>
      </c>
      <c r="I31" s="70"/>
    </row>
    <row r="32" spans="1:9" ht="22.5">
      <c r="A32" s="67" t="s">
        <v>154</v>
      </c>
      <c r="B32" s="68" t="s">
        <v>155</v>
      </c>
      <c r="C32" s="69">
        <v>42240</v>
      </c>
      <c r="D32" s="69">
        <v>42857</v>
      </c>
      <c r="E32" s="66">
        <f t="shared" si="0"/>
        <v>1.6904109589041096</v>
      </c>
      <c r="F32" s="34" t="s">
        <v>106</v>
      </c>
      <c r="G32" s="69">
        <v>43361</v>
      </c>
      <c r="H32" s="70" t="s">
        <v>157</v>
      </c>
      <c r="I32" s="70"/>
    </row>
    <row r="33" spans="1:9" ht="45">
      <c r="A33" s="67" t="s">
        <v>107</v>
      </c>
      <c r="B33" s="68" t="s">
        <v>91</v>
      </c>
      <c r="C33" s="69">
        <v>42858</v>
      </c>
      <c r="D33" s="69">
        <v>43032</v>
      </c>
      <c r="E33" s="66">
        <f t="shared" si="0"/>
        <v>0.47671232876712327</v>
      </c>
      <c r="F33" s="34" t="s">
        <v>119</v>
      </c>
      <c r="G33" s="69">
        <v>43425</v>
      </c>
      <c r="H33" s="70">
        <v>163</v>
      </c>
      <c r="I33" s="82" t="s">
        <v>156</v>
      </c>
    </row>
    <row r="34" spans="1:9" ht="27" customHeight="1">
      <c r="A34" s="34"/>
      <c r="B34" s="33"/>
      <c r="C34" s="74"/>
      <c r="D34" s="74"/>
      <c r="E34" s="66">
        <f t="shared" si="0"/>
        <v>0</v>
      </c>
      <c r="F34" s="34" t="s">
        <v>106</v>
      </c>
      <c r="G34" s="74"/>
      <c r="H34" s="75"/>
      <c r="I34" s="75"/>
    </row>
    <row r="35" spans="1:9" ht="22.5">
      <c r="A35" s="72"/>
      <c r="B35" s="34"/>
      <c r="C35" s="74"/>
      <c r="D35" s="74"/>
      <c r="E35" s="66">
        <f t="shared" si="0"/>
        <v>0</v>
      </c>
      <c r="F35" s="34" t="s">
        <v>106</v>
      </c>
      <c r="G35" s="38"/>
      <c r="H35" s="39"/>
      <c r="I35" s="75"/>
    </row>
    <row r="36" spans="1:9" ht="22.5">
      <c r="A36" s="34"/>
      <c r="B36" s="34"/>
      <c r="C36" s="74"/>
      <c r="D36" s="40"/>
      <c r="E36" s="37"/>
      <c r="F36" s="72" t="s">
        <v>60</v>
      </c>
      <c r="G36" s="74"/>
      <c r="H36" s="75"/>
      <c r="I36" s="75"/>
    </row>
    <row r="37" spans="1:9" ht="39" customHeight="1">
      <c r="A37" s="193" t="s">
        <v>61</v>
      </c>
      <c r="B37" s="193"/>
      <c r="C37" s="193"/>
      <c r="D37" s="193"/>
      <c r="E37" s="41">
        <f>SUM(E31:E36)</f>
        <v>7.3506849315068488</v>
      </c>
      <c r="F37" s="226" t="s">
        <v>93</v>
      </c>
      <c r="G37" s="227"/>
      <c r="H37" s="227"/>
      <c r="I37" s="228"/>
    </row>
    <row r="38" spans="1:9">
      <c r="A38" s="247" t="s">
        <v>94</v>
      </c>
      <c r="B38" s="248"/>
      <c r="C38" s="248"/>
      <c r="D38" s="248"/>
      <c r="E38" s="248"/>
      <c r="F38" s="248"/>
      <c r="G38" s="248"/>
      <c r="H38" s="248"/>
      <c r="I38" s="249"/>
    </row>
    <row r="40" spans="1:9">
      <c r="B40" s="258" t="s">
        <v>158</v>
      </c>
      <c r="C40" s="258"/>
      <c r="D40" s="258"/>
      <c r="E40" s="258"/>
      <c r="F40" s="87">
        <v>42737</v>
      </c>
      <c r="G40" s="87">
        <v>42986</v>
      </c>
    </row>
    <row r="41" spans="1:9">
      <c r="B41" s="258" t="s">
        <v>159</v>
      </c>
      <c r="C41" s="258"/>
      <c r="D41" s="258"/>
      <c r="E41" s="258"/>
      <c r="F41" s="87">
        <v>42737</v>
      </c>
      <c r="G41" s="87">
        <v>42986</v>
      </c>
    </row>
    <row r="42" spans="1:9">
      <c r="B42" s="258" t="s">
        <v>160</v>
      </c>
      <c r="C42" s="258"/>
      <c r="D42" s="258"/>
      <c r="E42" s="258"/>
      <c r="F42" s="87">
        <v>43397</v>
      </c>
      <c r="G42" s="87">
        <v>43425</v>
      </c>
    </row>
    <row r="65502" hidden="1"/>
  </sheetData>
  <mergeCells count="56">
    <mergeCell ref="A37:D37"/>
    <mergeCell ref="F37:I37"/>
    <mergeCell ref="A38:I38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H29:H30"/>
    <mergeCell ref="I29:I30"/>
    <mergeCell ref="A21:I21"/>
    <mergeCell ref="A22:I22"/>
    <mergeCell ref="A23:A24"/>
    <mergeCell ref="B23:B24"/>
    <mergeCell ref="C23:F24"/>
    <mergeCell ref="G23:G24"/>
    <mergeCell ref="H23:H24"/>
    <mergeCell ref="I23:I24"/>
    <mergeCell ref="A18:I18"/>
    <mergeCell ref="A19:A20"/>
    <mergeCell ref="B19:C20"/>
    <mergeCell ref="D19:D20"/>
    <mergeCell ref="E19:F19"/>
    <mergeCell ref="I19:I20"/>
    <mergeCell ref="E20:F20"/>
    <mergeCell ref="A16:A17"/>
    <mergeCell ref="B16:C17"/>
    <mergeCell ref="D16:D17"/>
    <mergeCell ref="E16:F16"/>
    <mergeCell ref="I16:I17"/>
    <mergeCell ref="E17:F17"/>
    <mergeCell ref="A1:I1"/>
    <mergeCell ref="A3:I4"/>
    <mergeCell ref="A5:I5"/>
    <mergeCell ref="B6:D6"/>
    <mergeCell ref="F6:I6"/>
    <mergeCell ref="B40:E40"/>
    <mergeCell ref="B41:E41"/>
    <mergeCell ref="B42:E42"/>
    <mergeCell ref="A7:I7"/>
    <mergeCell ref="A15:I15"/>
    <mergeCell ref="B8:E8"/>
    <mergeCell ref="F8:G8"/>
    <mergeCell ref="B9:E9"/>
    <mergeCell ref="I9:I10"/>
    <mergeCell ref="B10:E10"/>
    <mergeCell ref="D11:E11"/>
    <mergeCell ref="A12:I12"/>
    <mergeCell ref="A13:I13"/>
    <mergeCell ref="B14:C14"/>
    <mergeCell ref="E14:F14"/>
  </mergeCells>
  <hyperlinks>
    <hyperlink ref="B10" r:id="rId1" display="david.lamadrid@myqorg.biz" xr:uid="{00000000-0004-0000-0400-000000000000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5502"/>
  <sheetViews>
    <sheetView workbookViewId="0">
      <selection activeCell="J1" sqref="J1:J1048576"/>
    </sheetView>
  </sheetViews>
  <sheetFormatPr baseColWidth="10" defaultColWidth="8.85546875" defaultRowHeight="11.25"/>
  <cols>
    <col min="1" max="1" width="20.140625" style="25" customWidth="1"/>
    <col min="2" max="2" width="31.28515625" style="25" customWidth="1"/>
    <col min="3" max="4" width="8.28515625" style="25" customWidth="1"/>
    <col min="5" max="5" width="8.85546875" style="25"/>
    <col min="6" max="6" width="20.85546875" style="25" customWidth="1"/>
    <col min="7" max="7" width="12" style="25" customWidth="1"/>
    <col min="8" max="8" width="8" style="25" customWidth="1"/>
    <col min="9" max="250" width="11.42578125" style="25" customWidth="1"/>
    <col min="251" max="251" width="20.140625" style="25" customWidth="1"/>
    <col min="252" max="252" width="31.28515625" style="25" customWidth="1"/>
    <col min="253" max="254" width="8.28515625" style="25" customWidth="1"/>
    <col min="255" max="255" width="8.85546875" style="25"/>
    <col min="256" max="256" width="20.140625" style="25" customWidth="1"/>
    <col min="257" max="257" width="31.28515625" style="25" customWidth="1"/>
    <col min="258" max="259" width="8.28515625" style="25" customWidth="1"/>
    <col min="260" max="260" width="8.85546875" style="25"/>
    <col min="261" max="261" width="20.85546875" style="25" customWidth="1"/>
    <col min="262" max="262" width="12" style="25" customWidth="1"/>
    <col min="263" max="263" width="8" style="25" customWidth="1"/>
    <col min="264" max="506" width="11.42578125" style="25" customWidth="1"/>
    <col min="507" max="507" width="20.140625" style="25" customWidth="1"/>
    <col min="508" max="508" width="31.28515625" style="25" customWidth="1"/>
    <col min="509" max="510" width="8.28515625" style="25" customWidth="1"/>
    <col min="511" max="511" width="8.85546875" style="25"/>
    <col min="512" max="512" width="20.140625" style="25" customWidth="1"/>
    <col min="513" max="513" width="31.28515625" style="25" customWidth="1"/>
    <col min="514" max="515" width="8.28515625" style="25" customWidth="1"/>
    <col min="516" max="516" width="8.85546875" style="25"/>
    <col min="517" max="517" width="20.85546875" style="25" customWidth="1"/>
    <col min="518" max="518" width="12" style="25" customWidth="1"/>
    <col min="519" max="519" width="8" style="25" customWidth="1"/>
    <col min="520" max="762" width="11.42578125" style="25" customWidth="1"/>
    <col min="763" max="763" width="20.140625" style="25" customWidth="1"/>
    <col min="764" max="764" width="31.28515625" style="25" customWidth="1"/>
    <col min="765" max="766" width="8.28515625" style="25" customWidth="1"/>
    <col min="767" max="767" width="8.85546875" style="25"/>
    <col min="768" max="768" width="20.140625" style="25" customWidth="1"/>
    <col min="769" max="769" width="31.28515625" style="25" customWidth="1"/>
    <col min="770" max="771" width="8.28515625" style="25" customWidth="1"/>
    <col min="772" max="772" width="8.85546875" style="25"/>
    <col min="773" max="773" width="20.85546875" style="25" customWidth="1"/>
    <col min="774" max="774" width="12" style="25" customWidth="1"/>
    <col min="775" max="775" width="8" style="25" customWidth="1"/>
    <col min="776" max="1018" width="11.42578125" style="25" customWidth="1"/>
    <col min="1019" max="1019" width="20.140625" style="25" customWidth="1"/>
    <col min="1020" max="1020" width="31.28515625" style="25" customWidth="1"/>
    <col min="1021" max="1022" width="8.28515625" style="25" customWidth="1"/>
    <col min="1023" max="1023" width="8.85546875" style="25"/>
    <col min="1024" max="1024" width="20.140625" style="25" customWidth="1"/>
    <col min="1025" max="1025" width="31.28515625" style="25" customWidth="1"/>
    <col min="1026" max="1027" width="8.28515625" style="25" customWidth="1"/>
    <col min="1028" max="1028" width="8.85546875" style="25"/>
    <col min="1029" max="1029" width="20.85546875" style="25" customWidth="1"/>
    <col min="1030" max="1030" width="12" style="25" customWidth="1"/>
    <col min="1031" max="1031" width="8" style="25" customWidth="1"/>
    <col min="1032" max="1274" width="11.42578125" style="25" customWidth="1"/>
    <col min="1275" max="1275" width="20.140625" style="25" customWidth="1"/>
    <col min="1276" max="1276" width="31.28515625" style="25" customWidth="1"/>
    <col min="1277" max="1278" width="8.28515625" style="25" customWidth="1"/>
    <col min="1279" max="1279" width="8.85546875" style="25"/>
    <col min="1280" max="1280" width="20.140625" style="25" customWidth="1"/>
    <col min="1281" max="1281" width="31.28515625" style="25" customWidth="1"/>
    <col min="1282" max="1283" width="8.28515625" style="25" customWidth="1"/>
    <col min="1284" max="1284" width="8.85546875" style="25"/>
    <col min="1285" max="1285" width="20.85546875" style="25" customWidth="1"/>
    <col min="1286" max="1286" width="12" style="25" customWidth="1"/>
    <col min="1287" max="1287" width="8" style="25" customWidth="1"/>
    <col min="1288" max="1530" width="11.42578125" style="25" customWidth="1"/>
    <col min="1531" max="1531" width="20.140625" style="25" customWidth="1"/>
    <col min="1532" max="1532" width="31.28515625" style="25" customWidth="1"/>
    <col min="1533" max="1534" width="8.28515625" style="25" customWidth="1"/>
    <col min="1535" max="1535" width="8.85546875" style="25"/>
    <col min="1536" max="1536" width="20.140625" style="25" customWidth="1"/>
    <col min="1537" max="1537" width="31.28515625" style="25" customWidth="1"/>
    <col min="1538" max="1539" width="8.28515625" style="25" customWidth="1"/>
    <col min="1540" max="1540" width="8.85546875" style="25"/>
    <col min="1541" max="1541" width="20.85546875" style="25" customWidth="1"/>
    <col min="1542" max="1542" width="12" style="25" customWidth="1"/>
    <col min="1543" max="1543" width="8" style="25" customWidth="1"/>
    <col min="1544" max="1786" width="11.42578125" style="25" customWidth="1"/>
    <col min="1787" max="1787" width="20.140625" style="25" customWidth="1"/>
    <col min="1788" max="1788" width="31.28515625" style="25" customWidth="1"/>
    <col min="1789" max="1790" width="8.28515625" style="25" customWidth="1"/>
    <col min="1791" max="1791" width="8.85546875" style="25"/>
    <col min="1792" max="1792" width="20.140625" style="25" customWidth="1"/>
    <col min="1793" max="1793" width="31.28515625" style="25" customWidth="1"/>
    <col min="1794" max="1795" width="8.28515625" style="25" customWidth="1"/>
    <col min="1796" max="1796" width="8.85546875" style="25"/>
    <col min="1797" max="1797" width="20.85546875" style="25" customWidth="1"/>
    <col min="1798" max="1798" width="12" style="25" customWidth="1"/>
    <col min="1799" max="1799" width="8" style="25" customWidth="1"/>
    <col min="1800" max="2042" width="11.42578125" style="25" customWidth="1"/>
    <col min="2043" max="2043" width="20.140625" style="25" customWidth="1"/>
    <col min="2044" max="2044" width="31.28515625" style="25" customWidth="1"/>
    <col min="2045" max="2046" width="8.28515625" style="25" customWidth="1"/>
    <col min="2047" max="2047" width="8.85546875" style="25"/>
    <col min="2048" max="2048" width="20.140625" style="25" customWidth="1"/>
    <col min="2049" max="2049" width="31.28515625" style="25" customWidth="1"/>
    <col min="2050" max="2051" width="8.28515625" style="25" customWidth="1"/>
    <col min="2052" max="2052" width="8.85546875" style="25"/>
    <col min="2053" max="2053" width="20.85546875" style="25" customWidth="1"/>
    <col min="2054" max="2054" width="12" style="25" customWidth="1"/>
    <col min="2055" max="2055" width="8" style="25" customWidth="1"/>
    <col min="2056" max="2298" width="11.42578125" style="25" customWidth="1"/>
    <col min="2299" max="2299" width="20.140625" style="25" customWidth="1"/>
    <col min="2300" max="2300" width="31.28515625" style="25" customWidth="1"/>
    <col min="2301" max="2302" width="8.28515625" style="25" customWidth="1"/>
    <col min="2303" max="2303" width="8.85546875" style="25"/>
    <col min="2304" max="2304" width="20.140625" style="25" customWidth="1"/>
    <col min="2305" max="2305" width="31.28515625" style="25" customWidth="1"/>
    <col min="2306" max="2307" width="8.28515625" style="25" customWidth="1"/>
    <col min="2308" max="2308" width="8.85546875" style="25"/>
    <col min="2309" max="2309" width="20.85546875" style="25" customWidth="1"/>
    <col min="2310" max="2310" width="12" style="25" customWidth="1"/>
    <col min="2311" max="2311" width="8" style="25" customWidth="1"/>
    <col min="2312" max="2554" width="11.42578125" style="25" customWidth="1"/>
    <col min="2555" max="2555" width="20.140625" style="25" customWidth="1"/>
    <col min="2556" max="2556" width="31.28515625" style="25" customWidth="1"/>
    <col min="2557" max="2558" width="8.28515625" style="25" customWidth="1"/>
    <col min="2559" max="2559" width="8.85546875" style="25"/>
    <col min="2560" max="2560" width="20.140625" style="25" customWidth="1"/>
    <col min="2561" max="2561" width="31.28515625" style="25" customWidth="1"/>
    <col min="2562" max="2563" width="8.28515625" style="25" customWidth="1"/>
    <col min="2564" max="2564" width="8.85546875" style="25"/>
    <col min="2565" max="2565" width="20.85546875" style="25" customWidth="1"/>
    <col min="2566" max="2566" width="12" style="25" customWidth="1"/>
    <col min="2567" max="2567" width="8" style="25" customWidth="1"/>
    <col min="2568" max="2810" width="11.42578125" style="25" customWidth="1"/>
    <col min="2811" max="2811" width="20.140625" style="25" customWidth="1"/>
    <col min="2812" max="2812" width="31.28515625" style="25" customWidth="1"/>
    <col min="2813" max="2814" width="8.28515625" style="25" customWidth="1"/>
    <col min="2815" max="2815" width="8.85546875" style="25"/>
    <col min="2816" max="2816" width="20.140625" style="25" customWidth="1"/>
    <col min="2817" max="2817" width="31.28515625" style="25" customWidth="1"/>
    <col min="2818" max="2819" width="8.28515625" style="25" customWidth="1"/>
    <col min="2820" max="2820" width="8.85546875" style="25"/>
    <col min="2821" max="2821" width="20.85546875" style="25" customWidth="1"/>
    <col min="2822" max="2822" width="12" style="25" customWidth="1"/>
    <col min="2823" max="2823" width="8" style="25" customWidth="1"/>
    <col min="2824" max="3066" width="11.42578125" style="25" customWidth="1"/>
    <col min="3067" max="3067" width="20.140625" style="25" customWidth="1"/>
    <col min="3068" max="3068" width="31.28515625" style="25" customWidth="1"/>
    <col min="3069" max="3070" width="8.28515625" style="25" customWidth="1"/>
    <col min="3071" max="3071" width="8.85546875" style="25"/>
    <col min="3072" max="3072" width="20.140625" style="25" customWidth="1"/>
    <col min="3073" max="3073" width="31.28515625" style="25" customWidth="1"/>
    <col min="3074" max="3075" width="8.28515625" style="25" customWidth="1"/>
    <col min="3076" max="3076" width="8.85546875" style="25"/>
    <col min="3077" max="3077" width="20.85546875" style="25" customWidth="1"/>
    <col min="3078" max="3078" width="12" style="25" customWidth="1"/>
    <col min="3079" max="3079" width="8" style="25" customWidth="1"/>
    <col min="3080" max="3322" width="11.42578125" style="25" customWidth="1"/>
    <col min="3323" max="3323" width="20.140625" style="25" customWidth="1"/>
    <col min="3324" max="3324" width="31.28515625" style="25" customWidth="1"/>
    <col min="3325" max="3326" width="8.28515625" style="25" customWidth="1"/>
    <col min="3327" max="3327" width="8.85546875" style="25"/>
    <col min="3328" max="3328" width="20.140625" style="25" customWidth="1"/>
    <col min="3329" max="3329" width="31.28515625" style="25" customWidth="1"/>
    <col min="3330" max="3331" width="8.28515625" style="25" customWidth="1"/>
    <col min="3332" max="3332" width="8.85546875" style="25"/>
    <col min="3333" max="3333" width="20.85546875" style="25" customWidth="1"/>
    <col min="3334" max="3334" width="12" style="25" customWidth="1"/>
    <col min="3335" max="3335" width="8" style="25" customWidth="1"/>
    <col min="3336" max="3578" width="11.42578125" style="25" customWidth="1"/>
    <col min="3579" max="3579" width="20.140625" style="25" customWidth="1"/>
    <col min="3580" max="3580" width="31.28515625" style="25" customWidth="1"/>
    <col min="3581" max="3582" width="8.28515625" style="25" customWidth="1"/>
    <col min="3583" max="3583" width="8.85546875" style="25"/>
    <col min="3584" max="3584" width="20.140625" style="25" customWidth="1"/>
    <col min="3585" max="3585" width="31.28515625" style="25" customWidth="1"/>
    <col min="3586" max="3587" width="8.28515625" style="25" customWidth="1"/>
    <col min="3588" max="3588" width="8.85546875" style="25"/>
    <col min="3589" max="3589" width="20.85546875" style="25" customWidth="1"/>
    <col min="3590" max="3590" width="12" style="25" customWidth="1"/>
    <col min="3591" max="3591" width="8" style="25" customWidth="1"/>
    <col min="3592" max="3834" width="11.42578125" style="25" customWidth="1"/>
    <col min="3835" max="3835" width="20.140625" style="25" customWidth="1"/>
    <col min="3836" max="3836" width="31.28515625" style="25" customWidth="1"/>
    <col min="3837" max="3838" width="8.28515625" style="25" customWidth="1"/>
    <col min="3839" max="3839" width="8.85546875" style="25"/>
    <col min="3840" max="3840" width="20.140625" style="25" customWidth="1"/>
    <col min="3841" max="3841" width="31.28515625" style="25" customWidth="1"/>
    <col min="3842" max="3843" width="8.28515625" style="25" customWidth="1"/>
    <col min="3844" max="3844" width="8.85546875" style="25"/>
    <col min="3845" max="3845" width="20.85546875" style="25" customWidth="1"/>
    <col min="3846" max="3846" width="12" style="25" customWidth="1"/>
    <col min="3847" max="3847" width="8" style="25" customWidth="1"/>
    <col min="3848" max="4090" width="11.42578125" style="25" customWidth="1"/>
    <col min="4091" max="4091" width="20.140625" style="25" customWidth="1"/>
    <col min="4092" max="4092" width="31.28515625" style="25" customWidth="1"/>
    <col min="4093" max="4094" width="8.28515625" style="25" customWidth="1"/>
    <col min="4095" max="4095" width="8.85546875" style="25"/>
    <col min="4096" max="4096" width="20.140625" style="25" customWidth="1"/>
    <col min="4097" max="4097" width="31.28515625" style="25" customWidth="1"/>
    <col min="4098" max="4099" width="8.28515625" style="25" customWidth="1"/>
    <col min="4100" max="4100" width="8.85546875" style="25"/>
    <col min="4101" max="4101" width="20.85546875" style="25" customWidth="1"/>
    <col min="4102" max="4102" width="12" style="25" customWidth="1"/>
    <col min="4103" max="4103" width="8" style="25" customWidth="1"/>
    <col min="4104" max="4346" width="11.42578125" style="25" customWidth="1"/>
    <col min="4347" max="4347" width="20.140625" style="25" customWidth="1"/>
    <col min="4348" max="4348" width="31.28515625" style="25" customWidth="1"/>
    <col min="4349" max="4350" width="8.28515625" style="25" customWidth="1"/>
    <col min="4351" max="4351" width="8.85546875" style="25"/>
    <col min="4352" max="4352" width="20.140625" style="25" customWidth="1"/>
    <col min="4353" max="4353" width="31.28515625" style="25" customWidth="1"/>
    <col min="4354" max="4355" width="8.28515625" style="25" customWidth="1"/>
    <col min="4356" max="4356" width="8.85546875" style="25"/>
    <col min="4357" max="4357" width="20.85546875" style="25" customWidth="1"/>
    <col min="4358" max="4358" width="12" style="25" customWidth="1"/>
    <col min="4359" max="4359" width="8" style="25" customWidth="1"/>
    <col min="4360" max="4602" width="11.42578125" style="25" customWidth="1"/>
    <col min="4603" max="4603" width="20.140625" style="25" customWidth="1"/>
    <col min="4604" max="4604" width="31.28515625" style="25" customWidth="1"/>
    <col min="4605" max="4606" width="8.28515625" style="25" customWidth="1"/>
    <col min="4607" max="4607" width="8.85546875" style="25"/>
    <col min="4608" max="4608" width="20.140625" style="25" customWidth="1"/>
    <col min="4609" max="4609" width="31.28515625" style="25" customWidth="1"/>
    <col min="4610" max="4611" width="8.28515625" style="25" customWidth="1"/>
    <col min="4612" max="4612" width="8.85546875" style="25"/>
    <col min="4613" max="4613" width="20.85546875" style="25" customWidth="1"/>
    <col min="4614" max="4614" width="12" style="25" customWidth="1"/>
    <col min="4615" max="4615" width="8" style="25" customWidth="1"/>
    <col min="4616" max="4858" width="11.42578125" style="25" customWidth="1"/>
    <col min="4859" max="4859" width="20.140625" style="25" customWidth="1"/>
    <col min="4860" max="4860" width="31.28515625" style="25" customWidth="1"/>
    <col min="4861" max="4862" width="8.28515625" style="25" customWidth="1"/>
    <col min="4863" max="4863" width="8.85546875" style="25"/>
    <col min="4864" max="4864" width="20.140625" style="25" customWidth="1"/>
    <col min="4865" max="4865" width="31.28515625" style="25" customWidth="1"/>
    <col min="4866" max="4867" width="8.28515625" style="25" customWidth="1"/>
    <col min="4868" max="4868" width="8.85546875" style="25"/>
    <col min="4869" max="4869" width="20.85546875" style="25" customWidth="1"/>
    <col min="4870" max="4870" width="12" style="25" customWidth="1"/>
    <col min="4871" max="4871" width="8" style="25" customWidth="1"/>
    <col min="4872" max="5114" width="11.42578125" style="25" customWidth="1"/>
    <col min="5115" max="5115" width="20.140625" style="25" customWidth="1"/>
    <col min="5116" max="5116" width="31.28515625" style="25" customWidth="1"/>
    <col min="5117" max="5118" width="8.28515625" style="25" customWidth="1"/>
    <col min="5119" max="5119" width="8.85546875" style="25"/>
    <col min="5120" max="5120" width="20.140625" style="25" customWidth="1"/>
    <col min="5121" max="5121" width="31.28515625" style="25" customWidth="1"/>
    <col min="5122" max="5123" width="8.28515625" style="25" customWidth="1"/>
    <col min="5124" max="5124" width="8.85546875" style="25"/>
    <col min="5125" max="5125" width="20.85546875" style="25" customWidth="1"/>
    <col min="5126" max="5126" width="12" style="25" customWidth="1"/>
    <col min="5127" max="5127" width="8" style="25" customWidth="1"/>
    <col min="5128" max="5370" width="11.42578125" style="25" customWidth="1"/>
    <col min="5371" max="5371" width="20.140625" style="25" customWidth="1"/>
    <col min="5372" max="5372" width="31.28515625" style="25" customWidth="1"/>
    <col min="5373" max="5374" width="8.28515625" style="25" customWidth="1"/>
    <col min="5375" max="5375" width="8.85546875" style="25"/>
    <col min="5376" max="5376" width="20.140625" style="25" customWidth="1"/>
    <col min="5377" max="5377" width="31.28515625" style="25" customWidth="1"/>
    <col min="5378" max="5379" width="8.28515625" style="25" customWidth="1"/>
    <col min="5380" max="5380" width="8.85546875" style="25"/>
    <col min="5381" max="5381" width="20.85546875" style="25" customWidth="1"/>
    <col min="5382" max="5382" width="12" style="25" customWidth="1"/>
    <col min="5383" max="5383" width="8" style="25" customWidth="1"/>
    <col min="5384" max="5626" width="11.42578125" style="25" customWidth="1"/>
    <col min="5627" max="5627" width="20.140625" style="25" customWidth="1"/>
    <col min="5628" max="5628" width="31.28515625" style="25" customWidth="1"/>
    <col min="5629" max="5630" width="8.28515625" style="25" customWidth="1"/>
    <col min="5631" max="5631" width="8.85546875" style="25"/>
    <col min="5632" max="5632" width="20.140625" style="25" customWidth="1"/>
    <col min="5633" max="5633" width="31.28515625" style="25" customWidth="1"/>
    <col min="5634" max="5635" width="8.28515625" style="25" customWidth="1"/>
    <col min="5636" max="5636" width="8.85546875" style="25"/>
    <col min="5637" max="5637" width="20.85546875" style="25" customWidth="1"/>
    <col min="5638" max="5638" width="12" style="25" customWidth="1"/>
    <col min="5639" max="5639" width="8" style="25" customWidth="1"/>
    <col min="5640" max="5882" width="11.42578125" style="25" customWidth="1"/>
    <col min="5883" max="5883" width="20.140625" style="25" customWidth="1"/>
    <col min="5884" max="5884" width="31.28515625" style="25" customWidth="1"/>
    <col min="5885" max="5886" width="8.28515625" style="25" customWidth="1"/>
    <col min="5887" max="5887" width="8.85546875" style="25"/>
    <col min="5888" max="5888" width="20.140625" style="25" customWidth="1"/>
    <col min="5889" max="5889" width="31.28515625" style="25" customWidth="1"/>
    <col min="5890" max="5891" width="8.28515625" style="25" customWidth="1"/>
    <col min="5892" max="5892" width="8.85546875" style="25"/>
    <col min="5893" max="5893" width="20.85546875" style="25" customWidth="1"/>
    <col min="5894" max="5894" width="12" style="25" customWidth="1"/>
    <col min="5895" max="5895" width="8" style="25" customWidth="1"/>
    <col min="5896" max="6138" width="11.42578125" style="25" customWidth="1"/>
    <col min="6139" max="6139" width="20.140625" style="25" customWidth="1"/>
    <col min="6140" max="6140" width="31.28515625" style="25" customWidth="1"/>
    <col min="6141" max="6142" width="8.28515625" style="25" customWidth="1"/>
    <col min="6143" max="6143" width="8.85546875" style="25"/>
    <col min="6144" max="6144" width="20.140625" style="25" customWidth="1"/>
    <col min="6145" max="6145" width="31.28515625" style="25" customWidth="1"/>
    <col min="6146" max="6147" width="8.28515625" style="25" customWidth="1"/>
    <col min="6148" max="6148" width="8.85546875" style="25"/>
    <col min="6149" max="6149" width="20.85546875" style="25" customWidth="1"/>
    <col min="6150" max="6150" width="12" style="25" customWidth="1"/>
    <col min="6151" max="6151" width="8" style="25" customWidth="1"/>
    <col min="6152" max="6394" width="11.42578125" style="25" customWidth="1"/>
    <col min="6395" max="6395" width="20.140625" style="25" customWidth="1"/>
    <col min="6396" max="6396" width="31.28515625" style="25" customWidth="1"/>
    <col min="6397" max="6398" width="8.28515625" style="25" customWidth="1"/>
    <col min="6399" max="6399" width="8.85546875" style="25"/>
    <col min="6400" max="6400" width="20.140625" style="25" customWidth="1"/>
    <col min="6401" max="6401" width="31.28515625" style="25" customWidth="1"/>
    <col min="6402" max="6403" width="8.28515625" style="25" customWidth="1"/>
    <col min="6404" max="6404" width="8.85546875" style="25"/>
    <col min="6405" max="6405" width="20.85546875" style="25" customWidth="1"/>
    <col min="6406" max="6406" width="12" style="25" customWidth="1"/>
    <col min="6407" max="6407" width="8" style="25" customWidth="1"/>
    <col min="6408" max="6650" width="11.42578125" style="25" customWidth="1"/>
    <col min="6651" max="6651" width="20.140625" style="25" customWidth="1"/>
    <col min="6652" max="6652" width="31.28515625" style="25" customWidth="1"/>
    <col min="6653" max="6654" width="8.28515625" style="25" customWidth="1"/>
    <col min="6655" max="6655" width="8.85546875" style="25"/>
    <col min="6656" max="6656" width="20.140625" style="25" customWidth="1"/>
    <col min="6657" max="6657" width="31.28515625" style="25" customWidth="1"/>
    <col min="6658" max="6659" width="8.28515625" style="25" customWidth="1"/>
    <col min="6660" max="6660" width="8.85546875" style="25"/>
    <col min="6661" max="6661" width="20.85546875" style="25" customWidth="1"/>
    <col min="6662" max="6662" width="12" style="25" customWidth="1"/>
    <col min="6663" max="6663" width="8" style="25" customWidth="1"/>
    <col min="6664" max="6906" width="11.42578125" style="25" customWidth="1"/>
    <col min="6907" max="6907" width="20.140625" style="25" customWidth="1"/>
    <col min="6908" max="6908" width="31.28515625" style="25" customWidth="1"/>
    <col min="6909" max="6910" width="8.28515625" style="25" customWidth="1"/>
    <col min="6911" max="6911" width="8.85546875" style="25"/>
    <col min="6912" max="6912" width="20.140625" style="25" customWidth="1"/>
    <col min="6913" max="6913" width="31.28515625" style="25" customWidth="1"/>
    <col min="6914" max="6915" width="8.28515625" style="25" customWidth="1"/>
    <col min="6916" max="6916" width="8.85546875" style="25"/>
    <col min="6917" max="6917" width="20.85546875" style="25" customWidth="1"/>
    <col min="6918" max="6918" width="12" style="25" customWidth="1"/>
    <col min="6919" max="6919" width="8" style="25" customWidth="1"/>
    <col min="6920" max="7162" width="11.42578125" style="25" customWidth="1"/>
    <col min="7163" max="7163" width="20.140625" style="25" customWidth="1"/>
    <col min="7164" max="7164" width="31.28515625" style="25" customWidth="1"/>
    <col min="7165" max="7166" width="8.28515625" style="25" customWidth="1"/>
    <col min="7167" max="7167" width="8.85546875" style="25"/>
    <col min="7168" max="7168" width="20.140625" style="25" customWidth="1"/>
    <col min="7169" max="7169" width="31.28515625" style="25" customWidth="1"/>
    <col min="7170" max="7171" width="8.28515625" style="25" customWidth="1"/>
    <col min="7172" max="7172" width="8.85546875" style="25"/>
    <col min="7173" max="7173" width="20.85546875" style="25" customWidth="1"/>
    <col min="7174" max="7174" width="12" style="25" customWidth="1"/>
    <col min="7175" max="7175" width="8" style="25" customWidth="1"/>
    <col min="7176" max="7418" width="11.42578125" style="25" customWidth="1"/>
    <col min="7419" max="7419" width="20.140625" style="25" customWidth="1"/>
    <col min="7420" max="7420" width="31.28515625" style="25" customWidth="1"/>
    <col min="7421" max="7422" width="8.28515625" style="25" customWidth="1"/>
    <col min="7423" max="7423" width="8.85546875" style="25"/>
    <col min="7424" max="7424" width="20.140625" style="25" customWidth="1"/>
    <col min="7425" max="7425" width="31.28515625" style="25" customWidth="1"/>
    <col min="7426" max="7427" width="8.28515625" style="25" customWidth="1"/>
    <col min="7428" max="7428" width="8.85546875" style="25"/>
    <col min="7429" max="7429" width="20.85546875" style="25" customWidth="1"/>
    <col min="7430" max="7430" width="12" style="25" customWidth="1"/>
    <col min="7431" max="7431" width="8" style="25" customWidth="1"/>
    <col min="7432" max="7674" width="11.42578125" style="25" customWidth="1"/>
    <col min="7675" max="7675" width="20.140625" style="25" customWidth="1"/>
    <col min="7676" max="7676" width="31.28515625" style="25" customWidth="1"/>
    <col min="7677" max="7678" width="8.28515625" style="25" customWidth="1"/>
    <col min="7679" max="7679" width="8.85546875" style="25"/>
    <col min="7680" max="7680" width="20.140625" style="25" customWidth="1"/>
    <col min="7681" max="7681" width="31.28515625" style="25" customWidth="1"/>
    <col min="7682" max="7683" width="8.28515625" style="25" customWidth="1"/>
    <col min="7684" max="7684" width="8.85546875" style="25"/>
    <col min="7685" max="7685" width="20.85546875" style="25" customWidth="1"/>
    <col min="7686" max="7686" width="12" style="25" customWidth="1"/>
    <col min="7687" max="7687" width="8" style="25" customWidth="1"/>
    <col min="7688" max="7930" width="11.42578125" style="25" customWidth="1"/>
    <col min="7931" max="7931" width="20.140625" style="25" customWidth="1"/>
    <col min="7932" max="7932" width="31.28515625" style="25" customWidth="1"/>
    <col min="7933" max="7934" width="8.28515625" style="25" customWidth="1"/>
    <col min="7935" max="7935" width="8.85546875" style="25"/>
    <col min="7936" max="7936" width="20.140625" style="25" customWidth="1"/>
    <col min="7937" max="7937" width="31.28515625" style="25" customWidth="1"/>
    <col min="7938" max="7939" width="8.28515625" style="25" customWidth="1"/>
    <col min="7940" max="7940" width="8.85546875" style="25"/>
    <col min="7941" max="7941" width="20.85546875" style="25" customWidth="1"/>
    <col min="7942" max="7942" width="12" style="25" customWidth="1"/>
    <col min="7943" max="7943" width="8" style="25" customWidth="1"/>
    <col min="7944" max="8186" width="11.42578125" style="25" customWidth="1"/>
    <col min="8187" max="8187" width="20.140625" style="25" customWidth="1"/>
    <col min="8188" max="8188" width="31.28515625" style="25" customWidth="1"/>
    <col min="8189" max="8190" width="8.28515625" style="25" customWidth="1"/>
    <col min="8191" max="8191" width="8.85546875" style="25"/>
    <col min="8192" max="8192" width="20.140625" style="25" customWidth="1"/>
    <col min="8193" max="8193" width="31.28515625" style="25" customWidth="1"/>
    <col min="8194" max="8195" width="8.28515625" style="25" customWidth="1"/>
    <col min="8196" max="8196" width="8.85546875" style="25"/>
    <col min="8197" max="8197" width="20.85546875" style="25" customWidth="1"/>
    <col min="8198" max="8198" width="12" style="25" customWidth="1"/>
    <col min="8199" max="8199" width="8" style="25" customWidth="1"/>
    <col min="8200" max="8442" width="11.42578125" style="25" customWidth="1"/>
    <col min="8443" max="8443" width="20.140625" style="25" customWidth="1"/>
    <col min="8444" max="8444" width="31.28515625" style="25" customWidth="1"/>
    <col min="8445" max="8446" width="8.28515625" style="25" customWidth="1"/>
    <col min="8447" max="8447" width="8.85546875" style="25"/>
    <col min="8448" max="8448" width="20.140625" style="25" customWidth="1"/>
    <col min="8449" max="8449" width="31.28515625" style="25" customWidth="1"/>
    <col min="8450" max="8451" width="8.28515625" style="25" customWidth="1"/>
    <col min="8452" max="8452" width="8.85546875" style="25"/>
    <col min="8453" max="8453" width="20.85546875" style="25" customWidth="1"/>
    <col min="8454" max="8454" width="12" style="25" customWidth="1"/>
    <col min="8455" max="8455" width="8" style="25" customWidth="1"/>
    <col min="8456" max="8698" width="11.42578125" style="25" customWidth="1"/>
    <col min="8699" max="8699" width="20.140625" style="25" customWidth="1"/>
    <col min="8700" max="8700" width="31.28515625" style="25" customWidth="1"/>
    <col min="8701" max="8702" width="8.28515625" style="25" customWidth="1"/>
    <col min="8703" max="8703" width="8.85546875" style="25"/>
    <col min="8704" max="8704" width="20.140625" style="25" customWidth="1"/>
    <col min="8705" max="8705" width="31.28515625" style="25" customWidth="1"/>
    <col min="8706" max="8707" width="8.28515625" style="25" customWidth="1"/>
    <col min="8708" max="8708" width="8.85546875" style="25"/>
    <col min="8709" max="8709" width="20.85546875" style="25" customWidth="1"/>
    <col min="8710" max="8710" width="12" style="25" customWidth="1"/>
    <col min="8711" max="8711" width="8" style="25" customWidth="1"/>
    <col min="8712" max="8954" width="11.42578125" style="25" customWidth="1"/>
    <col min="8955" max="8955" width="20.140625" style="25" customWidth="1"/>
    <col min="8956" max="8956" width="31.28515625" style="25" customWidth="1"/>
    <col min="8957" max="8958" width="8.28515625" style="25" customWidth="1"/>
    <col min="8959" max="8959" width="8.85546875" style="25"/>
    <col min="8960" max="8960" width="20.140625" style="25" customWidth="1"/>
    <col min="8961" max="8961" width="31.28515625" style="25" customWidth="1"/>
    <col min="8962" max="8963" width="8.28515625" style="25" customWidth="1"/>
    <col min="8964" max="8964" width="8.85546875" style="25"/>
    <col min="8965" max="8965" width="20.85546875" style="25" customWidth="1"/>
    <col min="8966" max="8966" width="12" style="25" customWidth="1"/>
    <col min="8967" max="8967" width="8" style="25" customWidth="1"/>
    <col min="8968" max="9210" width="11.42578125" style="25" customWidth="1"/>
    <col min="9211" max="9211" width="20.140625" style="25" customWidth="1"/>
    <col min="9212" max="9212" width="31.28515625" style="25" customWidth="1"/>
    <col min="9213" max="9214" width="8.28515625" style="25" customWidth="1"/>
    <col min="9215" max="9215" width="8.85546875" style="25"/>
    <col min="9216" max="9216" width="20.140625" style="25" customWidth="1"/>
    <col min="9217" max="9217" width="31.28515625" style="25" customWidth="1"/>
    <col min="9218" max="9219" width="8.28515625" style="25" customWidth="1"/>
    <col min="9220" max="9220" width="8.85546875" style="25"/>
    <col min="9221" max="9221" width="20.85546875" style="25" customWidth="1"/>
    <col min="9222" max="9222" width="12" style="25" customWidth="1"/>
    <col min="9223" max="9223" width="8" style="25" customWidth="1"/>
    <col min="9224" max="9466" width="11.42578125" style="25" customWidth="1"/>
    <col min="9467" max="9467" width="20.140625" style="25" customWidth="1"/>
    <col min="9468" max="9468" width="31.28515625" style="25" customWidth="1"/>
    <col min="9469" max="9470" width="8.28515625" style="25" customWidth="1"/>
    <col min="9471" max="9471" width="8.85546875" style="25"/>
    <col min="9472" max="9472" width="20.140625" style="25" customWidth="1"/>
    <col min="9473" max="9473" width="31.28515625" style="25" customWidth="1"/>
    <col min="9474" max="9475" width="8.28515625" style="25" customWidth="1"/>
    <col min="9476" max="9476" width="8.85546875" style="25"/>
    <col min="9477" max="9477" width="20.85546875" style="25" customWidth="1"/>
    <col min="9478" max="9478" width="12" style="25" customWidth="1"/>
    <col min="9479" max="9479" width="8" style="25" customWidth="1"/>
    <col min="9480" max="9722" width="11.42578125" style="25" customWidth="1"/>
    <col min="9723" max="9723" width="20.140625" style="25" customWidth="1"/>
    <col min="9724" max="9724" width="31.28515625" style="25" customWidth="1"/>
    <col min="9725" max="9726" width="8.28515625" style="25" customWidth="1"/>
    <col min="9727" max="9727" width="8.85546875" style="25"/>
    <col min="9728" max="9728" width="20.140625" style="25" customWidth="1"/>
    <col min="9729" max="9729" width="31.28515625" style="25" customWidth="1"/>
    <col min="9730" max="9731" width="8.28515625" style="25" customWidth="1"/>
    <col min="9732" max="9732" width="8.85546875" style="25"/>
    <col min="9733" max="9733" width="20.85546875" style="25" customWidth="1"/>
    <col min="9734" max="9734" width="12" style="25" customWidth="1"/>
    <col min="9735" max="9735" width="8" style="25" customWidth="1"/>
    <col min="9736" max="9978" width="11.42578125" style="25" customWidth="1"/>
    <col min="9979" max="9979" width="20.140625" style="25" customWidth="1"/>
    <col min="9980" max="9980" width="31.28515625" style="25" customWidth="1"/>
    <col min="9981" max="9982" width="8.28515625" style="25" customWidth="1"/>
    <col min="9983" max="9983" width="8.85546875" style="25"/>
    <col min="9984" max="9984" width="20.140625" style="25" customWidth="1"/>
    <col min="9985" max="9985" width="31.28515625" style="25" customWidth="1"/>
    <col min="9986" max="9987" width="8.28515625" style="25" customWidth="1"/>
    <col min="9988" max="9988" width="8.85546875" style="25"/>
    <col min="9989" max="9989" width="20.85546875" style="25" customWidth="1"/>
    <col min="9990" max="9990" width="12" style="25" customWidth="1"/>
    <col min="9991" max="9991" width="8" style="25" customWidth="1"/>
    <col min="9992" max="10234" width="11.42578125" style="25" customWidth="1"/>
    <col min="10235" max="10235" width="20.140625" style="25" customWidth="1"/>
    <col min="10236" max="10236" width="31.28515625" style="25" customWidth="1"/>
    <col min="10237" max="10238" width="8.28515625" style="25" customWidth="1"/>
    <col min="10239" max="10239" width="8.85546875" style="25"/>
    <col min="10240" max="10240" width="20.140625" style="25" customWidth="1"/>
    <col min="10241" max="10241" width="31.28515625" style="25" customWidth="1"/>
    <col min="10242" max="10243" width="8.28515625" style="25" customWidth="1"/>
    <col min="10244" max="10244" width="8.85546875" style="25"/>
    <col min="10245" max="10245" width="20.85546875" style="25" customWidth="1"/>
    <col min="10246" max="10246" width="12" style="25" customWidth="1"/>
    <col min="10247" max="10247" width="8" style="25" customWidth="1"/>
    <col min="10248" max="10490" width="11.42578125" style="25" customWidth="1"/>
    <col min="10491" max="10491" width="20.140625" style="25" customWidth="1"/>
    <col min="10492" max="10492" width="31.28515625" style="25" customWidth="1"/>
    <col min="10493" max="10494" width="8.28515625" style="25" customWidth="1"/>
    <col min="10495" max="10495" width="8.85546875" style="25"/>
    <col min="10496" max="10496" width="20.140625" style="25" customWidth="1"/>
    <col min="10497" max="10497" width="31.28515625" style="25" customWidth="1"/>
    <col min="10498" max="10499" width="8.28515625" style="25" customWidth="1"/>
    <col min="10500" max="10500" width="8.85546875" style="25"/>
    <col min="10501" max="10501" width="20.85546875" style="25" customWidth="1"/>
    <col min="10502" max="10502" width="12" style="25" customWidth="1"/>
    <col min="10503" max="10503" width="8" style="25" customWidth="1"/>
    <col min="10504" max="10746" width="11.42578125" style="25" customWidth="1"/>
    <col min="10747" max="10747" width="20.140625" style="25" customWidth="1"/>
    <col min="10748" max="10748" width="31.28515625" style="25" customWidth="1"/>
    <col min="10749" max="10750" width="8.28515625" style="25" customWidth="1"/>
    <col min="10751" max="10751" width="8.85546875" style="25"/>
    <col min="10752" max="10752" width="20.140625" style="25" customWidth="1"/>
    <col min="10753" max="10753" width="31.28515625" style="25" customWidth="1"/>
    <col min="10754" max="10755" width="8.28515625" style="25" customWidth="1"/>
    <col min="10756" max="10756" width="8.85546875" style="25"/>
    <col min="10757" max="10757" width="20.85546875" style="25" customWidth="1"/>
    <col min="10758" max="10758" width="12" style="25" customWidth="1"/>
    <col min="10759" max="10759" width="8" style="25" customWidth="1"/>
    <col min="10760" max="11002" width="11.42578125" style="25" customWidth="1"/>
    <col min="11003" max="11003" width="20.140625" style="25" customWidth="1"/>
    <col min="11004" max="11004" width="31.28515625" style="25" customWidth="1"/>
    <col min="11005" max="11006" width="8.28515625" style="25" customWidth="1"/>
    <col min="11007" max="11007" width="8.85546875" style="25"/>
    <col min="11008" max="11008" width="20.140625" style="25" customWidth="1"/>
    <col min="11009" max="11009" width="31.28515625" style="25" customWidth="1"/>
    <col min="11010" max="11011" width="8.28515625" style="25" customWidth="1"/>
    <col min="11012" max="11012" width="8.85546875" style="25"/>
    <col min="11013" max="11013" width="20.85546875" style="25" customWidth="1"/>
    <col min="11014" max="11014" width="12" style="25" customWidth="1"/>
    <col min="11015" max="11015" width="8" style="25" customWidth="1"/>
    <col min="11016" max="11258" width="11.42578125" style="25" customWidth="1"/>
    <col min="11259" max="11259" width="20.140625" style="25" customWidth="1"/>
    <col min="11260" max="11260" width="31.28515625" style="25" customWidth="1"/>
    <col min="11261" max="11262" width="8.28515625" style="25" customWidth="1"/>
    <col min="11263" max="11263" width="8.85546875" style="25"/>
    <col min="11264" max="11264" width="20.140625" style="25" customWidth="1"/>
    <col min="11265" max="11265" width="31.28515625" style="25" customWidth="1"/>
    <col min="11266" max="11267" width="8.28515625" style="25" customWidth="1"/>
    <col min="11268" max="11268" width="8.85546875" style="25"/>
    <col min="11269" max="11269" width="20.85546875" style="25" customWidth="1"/>
    <col min="11270" max="11270" width="12" style="25" customWidth="1"/>
    <col min="11271" max="11271" width="8" style="25" customWidth="1"/>
    <col min="11272" max="11514" width="11.42578125" style="25" customWidth="1"/>
    <col min="11515" max="11515" width="20.140625" style="25" customWidth="1"/>
    <col min="11516" max="11516" width="31.28515625" style="25" customWidth="1"/>
    <col min="11517" max="11518" width="8.28515625" style="25" customWidth="1"/>
    <col min="11519" max="11519" width="8.85546875" style="25"/>
    <col min="11520" max="11520" width="20.140625" style="25" customWidth="1"/>
    <col min="11521" max="11521" width="31.28515625" style="25" customWidth="1"/>
    <col min="11522" max="11523" width="8.28515625" style="25" customWidth="1"/>
    <col min="11524" max="11524" width="8.85546875" style="25"/>
    <col min="11525" max="11525" width="20.85546875" style="25" customWidth="1"/>
    <col min="11526" max="11526" width="12" style="25" customWidth="1"/>
    <col min="11527" max="11527" width="8" style="25" customWidth="1"/>
    <col min="11528" max="11770" width="11.42578125" style="25" customWidth="1"/>
    <col min="11771" max="11771" width="20.140625" style="25" customWidth="1"/>
    <col min="11772" max="11772" width="31.28515625" style="25" customWidth="1"/>
    <col min="11773" max="11774" width="8.28515625" style="25" customWidth="1"/>
    <col min="11775" max="11775" width="8.85546875" style="25"/>
    <col min="11776" max="11776" width="20.140625" style="25" customWidth="1"/>
    <col min="11777" max="11777" width="31.28515625" style="25" customWidth="1"/>
    <col min="11778" max="11779" width="8.28515625" style="25" customWidth="1"/>
    <col min="11780" max="11780" width="8.85546875" style="25"/>
    <col min="11781" max="11781" width="20.85546875" style="25" customWidth="1"/>
    <col min="11782" max="11782" width="12" style="25" customWidth="1"/>
    <col min="11783" max="11783" width="8" style="25" customWidth="1"/>
    <col min="11784" max="12026" width="11.42578125" style="25" customWidth="1"/>
    <col min="12027" max="12027" width="20.140625" style="25" customWidth="1"/>
    <col min="12028" max="12028" width="31.28515625" style="25" customWidth="1"/>
    <col min="12029" max="12030" width="8.28515625" style="25" customWidth="1"/>
    <col min="12031" max="12031" width="8.85546875" style="25"/>
    <col min="12032" max="12032" width="20.140625" style="25" customWidth="1"/>
    <col min="12033" max="12033" width="31.28515625" style="25" customWidth="1"/>
    <col min="12034" max="12035" width="8.28515625" style="25" customWidth="1"/>
    <col min="12036" max="12036" width="8.85546875" style="25"/>
    <col min="12037" max="12037" width="20.85546875" style="25" customWidth="1"/>
    <col min="12038" max="12038" width="12" style="25" customWidth="1"/>
    <col min="12039" max="12039" width="8" style="25" customWidth="1"/>
    <col min="12040" max="12282" width="11.42578125" style="25" customWidth="1"/>
    <col min="12283" max="12283" width="20.140625" style="25" customWidth="1"/>
    <col min="12284" max="12284" width="31.28515625" style="25" customWidth="1"/>
    <col min="12285" max="12286" width="8.28515625" style="25" customWidth="1"/>
    <col min="12287" max="12287" width="8.85546875" style="25"/>
    <col min="12288" max="12288" width="20.140625" style="25" customWidth="1"/>
    <col min="12289" max="12289" width="31.28515625" style="25" customWidth="1"/>
    <col min="12290" max="12291" width="8.28515625" style="25" customWidth="1"/>
    <col min="12292" max="12292" width="8.85546875" style="25"/>
    <col min="12293" max="12293" width="20.85546875" style="25" customWidth="1"/>
    <col min="12294" max="12294" width="12" style="25" customWidth="1"/>
    <col min="12295" max="12295" width="8" style="25" customWidth="1"/>
    <col min="12296" max="12538" width="11.42578125" style="25" customWidth="1"/>
    <col min="12539" max="12539" width="20.140625" style="25" customWidth="1"/>
    <col min="12540" max="12540" width="31.28515625" style="25" customWidth="1"/>
    <col min="12541" max="12542" width="8.28515625" style="25" customWidth="1"/>
    <col min="12543" max="12543" width="8.85546875" style="25"/>
    <col min="12544" max="12544" width="20.140625" style="25" customWidth="1"/>
    <col min="12545" max="12545" width="31.28515625" style="25" customWidth="1"/>
    <col min="12546" max="12547" width="8.28515625" style="25" customWidth="1"/>
    <col min="12548" max="12548" width="8.85546875" style="25"/>
    <col min="12549" max="12549" width="20.85546875" style="25" customWidth="1"/>
    <col min="12550" max="12550" width="12" style="25" customWidth="1"/>
    <col min="12551" max="12551" width="8" style="25" customWidth="1"/>
    <col min="12552" max="12794" width="11.42578125" style="25" customWidth="1"/>
    <col min="12795" max="12795" width="20.140625" style="25" customWidth="1"/>
    <col min="12796" max="12796" width="31.28515625" style="25" customWidth="1"/>
    <col min="12797" max="12798" width="8.28515625" style="25" customWidth="1"/>
    <col min="12799" max="12799" width="8.85546875" style="25"/>
    <col min="12800" max="12800" width="20.140625" style="25" customWidth="1"/>
    <col min="12801" max="12801" width="31.28515625" style="25" customWidth="1"/>
    <col min="12802" max="12803" width="8.28515625" style="25" customWidth="1"/>
    <col min="12804" max="12804" width="8.85546875" style="25"/>
    <col min="12805" max="12805" width="20.85546875" style="25" customWidth="1"/>
    <col min="12806" max="12806" width="12" style="25" customWidth="1"/>
    <col min="12807" max="12807" width="8" style="25" customWidth="1"/>
    <col min="12808" max="13050" width="11.42578125" style="25" customWidth="1"/>
    <col min="13051" max="13051" width="20.140625" style="25" customWidth="1"/>
    <col min="13052" max="13052" width="31.28515625" style="25" customWidth="1"/>
    <col min="13053" max="13054" width="8.28515625" style="25" customWidth="1"/>
    <col min="13055" max="13055" width="8.85546875" style="25"/>
    <col min="13056" max="13056" width="20.140625" style="25" customWidth="1"/>
    <col min="13057" max="13057" width="31.28515625" style="25" customWidth="1"/>
    <col min="13058" max="13059" width="8.28515625" style="25" customWidth="1"/>
    <col min="13060" max="13060" width="8.85546875" style="25"/>
    <col min="13061" max="13061" width="20.85546875" style="25" customWidth="1"/>
    <col min="13062" max="13062" width="12" style="25" customWidth="1"/>
    <col min="13063" max="13063" width="8" style="25" customWidth="1"/>
    <col min="13064" max="13306" width="11.42578125" style="25" customWidth="1"/>
    <col min="13307" max="13307" width="20.140625" style="25" customWidth="1"/>
    <col min="13308" max="13308" width="31.28515625" style="25" customWidth="1"/>
    <col min="13309" max="13310" width="8.28515625" style="25" customWidth="1"/>
    <col min="13311" max="13311" width="8.85546875" style="25"/>
    <col min="13312" max="13312" width="20.140625" style="25" customWidth="1"/>
    <col min="13313" max="13313" width="31.28515625" style="25" customWidth="1"/>
    <col min="13314" max="13315" width="8.28515625" style="25" customWidth="1"/>
    <col min="13316" max="13316" width="8.85546875" style="25"/>
    <col min="13317" max="13317" width="20.85546875" style="25" customWidth="1"/>
    <col min="13318" max="13318" width="12" style="25" customWidth="1"/>
    <col min="13319" max="13319" width="8" style="25" customWidth="1"/>
    <col min="13320" max="13562" width="11.42578125" style="25" customWidth="1"/>
    <col min="13563" max="13563" width="20.140625" style="25" customWidth="1"/>
    <col min="13564" max="13564" width="31.28515625" style="25" customWidth="1"/>
    <col min="13565" max="13566" width="8.28515625" style="25" customWidth="1"/>
    <col min="13567" max="13567" width="8.85546875" style="25"/>
    <col min="13568" max="13568" width="20.140625" style="25" customWidth="1"/>
    <col min="13569" max="13569" width="31.28515625" style="25" customWidth="1"/>
    <col min="13570" max="13571" width="8.28515625" style="25" customWidth="1"/>
    <col min="13572" max="13572" width="8.85546875" style="25"/>
    <col min="13573" max="13573" width="20.85546875" style="25" customWidth="1"/>
    <col min="13574" max="13574" width="12" style="25" customWidth="1"/>
    <col min="13575" max="13575" width="8" style="25" customWidth="1"/>
    <col min="13576" max="13818" width="11.42578125" style="25" customWidth="1"/>
    <col min="13819" max="13819" width="20.140625" style="25" customWidth="1"/>
    <col min="13820" max="13820" width="31.28515625" style="25" customWidth="1"/>
    <col min="13821" max="13822" width="8.28515625" style="25" customWidth="1"/>
    <col min="13823" max="13823" width="8.85546875" style="25"/>
    <col min="13824" max="13824" width="20.140625" style="25" customWidth="1"/>
    <col min="13825" max="13825" width="31.28515625" style="25" customWidth="1"/>
    <col min="13826" max="13827" width="8.28515625" style="25" customWidth="1"/>
    <col min="13828" max="13828" width="8.85546875" style="25"/>
    <col min="13829" max="13829" width="20.85546875" style="25" customWidth="1"/>
    <col min="13830" max="13830" width="12" style="25" customWidth="1"/>
    <col min="13831" max="13831" width="8" style="25" customWidth="1"/>
    <col min="13832" max="14074" width="11.42578125" style="25" customWidth="1"/>
    <col min="14075" max="14075" width="20.140625" style="25" customWidth="1"/>
    <col min="14076" max="14076" width="31.28515625" style="25" customWidth="1"/>
    <col min="14077" max="14078" width="8.28515625" style="25" customWidth="1"/>
    <col min="14079" max="14079" width="8.85546875" style="25"/>
    <col min="14080" max="14080" width="20.140625" style="25" customWidth="1"/>
    <col min="14081" max="14081" width="31.28515625" style="25" customWidth="1"/>
    <col min="14082" max="14083" width="8.28515625" style="25" customWidth="1"/>
    <col min="14084" max="14084" width="8.85546875" style="25"/>
    <col min="14085" max="14085" width="20.85546875" style="25" customWidth="1"/>
    <col min="14086" max="14086" width="12" style="25" customWidth="1"/>
    <col min="14087" max="14087" width="8" style="25" customWidth="1"/>
    <col min="14088" max="14330" width="11.42578125" style="25" customWidth="1"/>
    <col min="14331" max="14331" width="20.140625" style="25" customWidth="1"/>
    <col min="14332" max="14332" width="31.28515625" style="25" customWidth="1"/>
    <col min="14333" max="14334" width="8.28515625" style="25" customWidth="1"/>
    <col min="14335" max="14335" width="8.85546875" style="25"/>
    <col min="14336" max="14336" width="20.140625" style="25" customWidth="1"/>
    <col min="14337" max="14337" width="31.28515625" style="25" customWidth="1"/>
    <col min="14338" max="14339" width="8.28515625" style="25" customWidth="1"/>
    <col min="14340" max="14340" width="8.85546875" style="25"/>
    <col min="14341" max="14341" width="20.85546875" style="25" customWidth="1"/>
    <col min="14342" max="14342" width="12" style="25" customWidth="1"/>
    <col min="14343" max="14343" width="8" style="25" customWidth="1"/>
    <col min="14344" max="14586" width="11.42578125" style="25" customWidth="1"/>
    <col min="14587" max="14587" width="20.140625" style="25" customWidth="1"/>
    <col min="14588" max="14588" width="31.28515625" style="25" customWidth="1"/>
    <col min="14589" max="14590" width="8.28515625" style="25" customWidth="1"/>
    <col min="14591" max="14591" width="8.85546875" style="25"/>
    <col min="14592" max="14592" width="20.140625" style="25" customWidth="1"/>
    <col min="14593" max="14593" width="31.28515625" style="25" customWidth="1"/>
    <col min="14594" max="14595" width="8.28515625" style="25" customWidth="1"/>
    <col min="14596" max="14596" width="8.85546875" style="25"/>
    <col min="14597" max="14597" width="20.85546875" style="25" customWidth="1"/>
    <col min="14598" max="14598" width="12" style="25" customWidth="1"/>
    <col min="14599" max="14599" width="8" style="25" customWidth="1"/>
    <col min="14600" max="14842" width="11.42578125" style="25" customWidth="1"/>
    <col min="14843" max="14843" width="20.140625" style="25" customWidth="1"/>
    <col min="14844" max="14844" width="31.28515625" style="25" customWidth="1"/>
    <col min="14845" max="14846" width="8.28515625" style="25" customWidth="1"/>
    <col min="14847" max="14847" width="8.85546875" style="25"/>
    <col min="14848" max="14848" width="20.140625" style="25" customWidth="1"/>
    <col min="14849" max="14849" width="31.28515625" style="25" customWidth="1"/>
    <col min="14850" max="14851" width="8.28515625" style="25" customWidth="1"/>
    <col min="14852" max="14852" width="8.85546875" style="25"/>
    <col min="14853" max="14853" width="20.85546875" style="25" customWidth="1"/>
    <col min="14854" max="14854" width="12" style="25" customWidth="1"/>
    <col min="14855" max="14855" width="8" style="25" customWidth="1"/>
    <col min="14856" max="15098" width="11.42578125" style="25" customWidth="1"/>
    <col min="15099" max="15099" width="20.140625" style="25" customWidth="1"/>
    <col min="15100" max="15100" width="31.28515625" style="25" customWidth="1"/>
    <col min="15101" max="15102" width="8.28515625" style="25" customWidth="1"/>
    <col min="15103" max="15103" width="8.85546875" style="25"/>
    <col min="15104" max="15104" width="20.140625" style="25" customWidth="1"/>
    <col min="15105" max="15105" width="31.28515625" style="25" customWidth="1"/>
    <col min="15106" max="15107" width="8.28515625" style="25" customWidth="1"/>
    <col min="15108" max="15108" width="8.85546875" style="25"/>
    <col min="15109" max="15109" width="20.85546875" style="25" customWidth="1"/>
    <col min="15110" max="15110" width="12" style="25" customWidth="1"/>
    <col min="15111" max="15111" width="8" style="25" customWidth="1"/>
    <col min="15112" max="15354" width="11.42578125" style="25" customWidth="1"/>
    <col min="15355" max="15355" width="20.140625" style="25" customWidth="1"/>
    <col min="15356" max="15356" width="31.28515625" style="25" customWidth="1"/>
    <col min="15357" max="15358" width="8.28515625" style="25" customWidth="1"/>
    <col min="15359" max="15359" width="8.85546875" style="25"/>
    <col min="15360" max="15360" width="20.140625" style="25" customWidth="1"/>
    <col min="15361" max="15361" width="31.28515625" style="25" customWidth="1"/>
    <col min="15362" max="15363" width="8.28515625" style="25" customWidth="1"/>
    <col min="15364" max="15364" width="8.85546875" style="25"/>
    <col min="15365" max="15365" width="20.85546875" style="25" customWidth="1"/>
    <col min="15366" max="15366" width="12" style="25" customWidth="1"/>
    <col min="15367" max="15367" width="8" style="25" customWidth="1"/>
    <col min="15368" max="15610" width="11.42578125" style="25" customWidth="1"/>
    <col min="15611" max="15611" width="20.140625" style="25" customWidth="1"/>
    <col min="15612" max="15612" width="31.28515625" style="25" customWidth="1"/>
    <col min="15613" max="15614" width="8.28515625" style="25" customWidth="1"/>
    <col min="15615" max="15615" width="8.85546875" style="25"/>
    <col min="15616" max="15616" width="20.140625" style="25" customWidth="1"/>
    <col min="15617" max="15617" width="31.28515625" style="25" customWidth="1"/>
    <col min="15618" max="15619" width="8.28515625" style="25" customWidth="1"/>
    <col min="15620" max="15620" width="8.85546875" style="25"/>
    <col min="15621" max="15621" width="20.85546875" style="25" customWidth="1"/>
    <col min="15622" max="15622" width="12" style="25" customWidth="1"/>
    <col min="15623" max="15623" width="8" style="25" customWidth="1"/>
    <col min="15624" max="15866" width="11.42578125" style="25" customWidth="1"/>
    <col min="15867" max="15867" width="20.140625" style="25" customWidth="1"/>
    <col min="15868" max="15868" width="31.28515625" style="25" customWidth="1"/>
    <col min="15869" max="15870" width="8.28515625" style="25" customWidth="1"/>
    <col min="15871" max="15871" width="8.85546875" style="25"/>
    <col min="15872" max="15872" width="20.140625" style="25" customWidth="1"/>
    <col min="15873" max="15873" width="31.28515625" style="25" customWidth="1"/>
    <col min="15874" max="15875" width="8.28515625" style="25" customWidth="1"/>
    <col min="15876" max="15876" width="8.85546875" style="25"/>
    <col min="15877" max="15877" width="20.85546875" style="25" customWidth="1"/>
    <col min="15878" max="15878" width="12" style="25" customWidth="1"/>
    <col min="15879" max="15879" width="8" style="25" customWidth="1"/>
    <col min="15880" max="16122" width="11.42578125" style="25" customWidth="1"/>
    <col min="16123" max="16123" width="20.140625" style="25" customWidth="1"/>
    <col min="16124" max="16124" width="31.28515625" style="25" customWidth="1"/>
    <col min="16125" max="16126" width="8.28515625" style="25" customWidth="1"/>
    <col min="16127" max="16127" width="8.85546875" style="25"/>
    <col min="16128" max="16128" width="20.140625" style="25" customWidth="1"/>
    <col min="16129" max="16129" width="31.28515625" style="25" customWidth="1"/>
    <col min="16130" max="16131" width="8.28515625" style="25" customWidth="1"/>
    <col min="16132" max="16132" width="8.85546875" style="25"/>
    <col min="16133" max="16133" width="20.85546875" style="25" customWidth="1"/>
    <col min="16134" max="16134" width="12" style="25" customWidth="1"/>
    <col min="16135" max="16135" width="8" style="25" customWidth="1"/>
    <col min="16136" max="16378" width="11.42578125" style="25" customWidth="1"/>
    <col min="16379" max="16379" width="20.140625" style="25" customWidth="1"/>
    <col min="16380" max="16380" width="31.28515625" style="25" customWidth="1"/>
    <col min="16381" max="16382" width="8.28515625" style="25" customWidth="1"/>
    <col min="16383" max="16384" width="8.85546875" style="25"/>
  </cols>
  <sheetData>
    <row r="1" spans="1:10" ht="69.75" customHeight="1">
      <c r="A1" s="139" t="s">
        <v>26</v>
      </c>
      <c r="B1" s="140"/>
      <c r="C1" s="140"/>
      <c r="D1" s="140"/>
      <c r="E1" s="140"/>
      <c r="F1" s="140"/>
      <c r="G1" s="140"/>
      <c r="H1" s="140"/>
      <c r="I1" s="169"/>
    </row>
    <row r="3" spans="1:10" ht="11.25" customHeight="1">
      <c r="A3" s="170" t="s">
        <v>27</v>
      </c>
      <c r="B3" s="171"/>
      <c r="C3" s="171"/>
      <c r="D3" s="171"/>
      <c r="E3" s="171"/>
      <c r="F3" s="171"/>
      <c r="G3" s="171"/>
      <c r="H3" s="171"/>
      <c r="I3" s="172"/>
    </row>
    <row r="4" spans="1:10" ht="11.25" customHeight="1">
      <c r="A4" s="173"/>
      <c r="B4" s="174"/>
      <c r="C4" s="174"/>
      <c r="D4" s="174"/>
      <c r="E4" s="174"/>
      <c r="F4" s="174"/>
      <c r="G4" s="174"/>
      <c r="H4" s="174"/>
      <c r="I4" s="175"/>
    </row>
    <row r="5" spans="1:10">
      <c r="A5" s="176"/>
      <c r="B5" s="177"/>
      <c r="C5" s="177"/>
      <c r="D5" s="177"/>
      <c r="E5" s="178"/>
      <c r="F5" s="178"/>
      <c r="G5" s="178"/>
      <c r="H5" s="178"/>
      <c r="I5" s="179"/>
    </row>
    <row r="6" spans="1:10" ht="17.25" customHeight="1">
      <c r="A6" s="26" t="s">
        <v>0</v>
      </c>
      <c r="B6" s="176" t="s">
        <v>107</v>
      </c>
      <c r="C6" s="177"/>
      <c r="D6" s="180"/>
      <c r="E6" s="26" t="s">
        <v>28</v>
      </c>
      <c r="F6" s="181" t="s">
        <v>95</v>
      </c>
      <c r="G6" s="182"/>
      <c r="H6" s="182"/>
      <c r="I6" s="183"/>
    </row>
    <row r="7" spans="1:10" ht="14.25" customHeight="1">
      <c r="A7" s="166" t="s">
        <v>29</v>
      </c>
      <c r="B7" s="167"/>
      <c r="C7" s="167"/>
      <c r="D7" s="167"/>
      <c r="E7" s="167"/>
      <c r="F7" s="167"/>
      <c r="G7" s="167"/>
      <c r="H7" s="167"/>
      <c r="I7" s="168"/>
    </row>
    <row r="8" spans="1:10" ht="16.5" customHeight="1">
      <c r="A8" s="26" t="s">
        <v>30</v>
      </c>
      <c r="B8" s="186" t="s">
        <v>161</v>
      </c>
      <c r="C8" s="186"/>
      <c r="D8" s="186"/>
      <c r="E8" s="186"/>
      <c r="F8" s="187" t="s">
        <v>29</v>
      </c>
      <c r="G8" s="188"/>
      <c r="H8" s="27" t="s">
        <v>31</v>
      </c>
      <c r="I8" s="28"/>
    </row>
    <row r="9" spans="1:10" ht="15" customHeight="1">
      <c r="A9" s="29" t="s">
        <v>32</v>
      </c>
      <c r="B9" s="186"/>
      <c r="C9" s="186"/>
      <c r="D9" s="186"/>
      <c r="E9" s="186"/>
      <c r="F9" s="30" t="s">
        <v>33</v>
      </c>
      <c r="G9" s="75" t="s">
        <v>105</v>
      </c>
      <c r="H9" s="269" t="s">
        <v>34</v>
      </c>
      <c r="I9" s="274"/>
      <c r="J9" s="114"/>
    </row>
    <row r="10" spans="1:10" ht="15" customHeight="1">
      <c r="A10" s="29" t="s">
        <v>35</v>
      </c>
      <c r="B10" s="191"/>
      <c r="C10" s="186"/>
      <c r="D10" s="186"/>
      <c r="E10" s="186"/>
      <c r="F10" s="30" t="s">
        <v>36</v>
      </c>
      <c r="G10" s="75">
        <v>80761761</v>
      </c>
      <c r="H10" s="127" t="s">
        <v>260</v>
      </c>
      <c r="I10" s="275"/>
    </row>
    <row r="11" spans="1:10" ht="15" customHeight="1">
      <c r="A11" s="26" t="s">
        <v>37</v>
      </c>
      <c r="B11" s="72"/>
      <c r="C11" s="72" t="s">
        <v>38</v>
      </c>
      <c r="D11" s="192"/>
      <c r="E11" s="192"/>
      <c r="F11" s="33" t="s">
        <v>39</v>
      </c>
      <c r="G11" s="33"/>
      <c r="H11" s="60" t="s">
        <v>39</v>
      </c>
      <c r="I11" s="126" t="s">
        <v>268</v>
      </c>
    </row>
    <row r="12" spans="1:10" ht="16.5" customHeight="1">
      <c r="A12" s="176"/>
      <c r="B12" s="177"/>
      <c r="C12" s="177"/>
      <c r="D12" s="177"/>
      <c r="E12" s="177"/>
      <c r="F12" s="177"/>
      <c r="G12" s="177"/>
      <c r="H12" s="177"/>
      <c r="I12" s="180"/>
    </row>
    <row r="13" spans="1:10" ht="22.5" customHeight="1">
      <c r="A13" s="193" t="s">
        <v>40</v>
      </c>
      <c r="B13" s="193"/>
      <c r="C13" s="193"/>
      <c r="D13" s="193"/>
      <c r="E13" s="193"/>
      <c r="F13" s="193"/>
      <c r="G13" s="193"/>
      <c r="H13" s="193"/>
      <c r="I13" s="193"/>
    </row>
    <row r="14" spans="1:10" ht="21" customHeight="1">
      <c r="A14" s="73" t="s">
        <v>41</v>
      </c>
      <c r="B14" s="194" t="s">
        <v>42</v>
      </c>
      <c r="C14" s="195"/>
      <c r="D14" s="52" t="s">
        <v>43</v>
      </c>
      <c r="E14" s="196" t="s">
        <v>44</v>
      </c>
      <c r="F14" s="196"/>
      <c r="G14" s="52" t="s">
        <v>45</v>
      </c>
      <c r="H14" s="52" t="s">
        <v>78</v>
      </c>
      <c r="I14" s="52" t="s">
        <v>79</v>
      </c>
    </row>
    <row r="15" spans="1:10" ht="24.75" customHeight="1">
      <c r="A15" s="184" t="s">
        <v>88</v>
      </c>
      <c r="B15" s="185"/>
      <c r="C15" s="185"/>
      <c r="D15" s="185"/>
      <c r="E15" s="185"/>
      <c r="F15" s="185"/>
      <c r="G15" s="185"/>
      <c r="H15" s="185"/>
      <c r="I15" s="185"/>
    </row>
    <row r="16" spans="1:10">
      <c r="A16" s="197" t="s">
        <v>162</v>
      </c>
      <c r="B16" s="198" t="s">
        <v>110</v>
      </c>
      <c r="C16" s="199"/>
      <c r="D16" s="202">
        <v>39131</v>
      </c>
      <c r="E16" s="203" t="s">
        <v>46</v>
      </c>
      <c r="F16" s="203"/>
      <c r="G16" s="71"/>
      <c r="H16" s="64"/>
      <c r="I16" s="204"/>
    </row>
    <row r="17" spans="1:9" ht="15.75" customHeight="1">
      <c r="A17" s="197"/>
      <c r="B17" s="200"/>
      <c r="C17" s="201"/>
      <c r="D17" s="202"/>
      <c r="E17" s="203" t="s">
        <v>47</v>
      </c>
      <c r="F17" s="203"/>
      <c r="G17" s="71">
        <v>39131</v>
      </c>
      <c r="H17" s="64">
        <v>165</v>
      </c>
      <c r="I17" s="204"/>
    </row>
    <row r="18" spans="1:9" ht="19.5" customHeight="1">
      <c r="A18" s="205"/>
      <c r="B18" s="206"/>
      <c r="C18" s="206"/>
      <c r="D18" s="206"/>
      <c r="E18" s="206"/>
      <c r="F18" s="206"/>
      <c r="G18" s="206"/>
      <c r="H18" s="206"/>
      <c r="I18" s="206"/>
    </row>
    <row r="19" spans="1:9">
      <c r="A19" s="197"/>
      <c r="B19" s="198"/>
      <c r="C19" s="199"/>
      <c r="D19" s="202"/>
      <c r="E19" s="203" t="s">
        <v>46</v>
      </c>
      <c r="F19" s="203"/>
      <c r="G19" s="71"/>
      <c r="H19" s="64"/>
      <c r="I19" s="204"/>
    </row>
    <row r="20" spans="1:9">
      <c r="A20" s="197"/>
      <c r="B20" s="200"/>
      <c r="C20" s="201"/>
      <c r="D20" s="202"/>
      <c r="E20" s="203" t="s">
        <v>47</v>
      </c>
      <c r="F20" s="203"/>
      <c r="G20" s="71"/>
      <c r="H20" s="64"/>
      <c r="I20" s="204"/>
    </row>
    <row r="21" spans="1:9" ht="17.25" customHeight="1">
      <c r="A21" s="176"/>
      <c r="B21" s="177"/>
      <c r="C21" s="177"/>
      <c r="D21" s="177"/>
      <c r="E21" s="177"/>
      <c r="F21" s="177"/>
      <c r="G21" s="177"/>
      <c r="H21" s="177"/>
      <c r="I21" s="180"/>
    </row>
    <row r="22" spans="1:9" ht="19.5" customHeight="1">
      <c r="A22" s="193" t="s">
        <v>48</v>
      </c>
      <c r="B22" s="193"/>
      <c r="C22" s="193"/>
      <c r="D22" s="193"/>
      <c r="E22" s="193"/>
      <c r="F22" s="193"/>
      <c r="G22" s="193"/>
      <c r="H22" s="193"/>
      <c r="I22" s="193"/>
    </row>
    <row r="23" spans="1:9" ht="18" customHeight="1">
      <c r="A23" s="207" t="s">
        <v>49</v>
      </c>
      <c r="B23" s="209" t="s">
        <v>50</v>
      </c>
      <c r="C23" s="211" t="s">
        <v>77</v>
      </c>
      <c r="D23" s="212"/>
      <c r="E23" s="212"/>
      <c r="F23" s="209"/>
      <c r="G23" s="207" t="s">
        <v>21</v>
      </c>
      <c r="H23" s="207" t="s">
        <v>78</v>
      </c>
      <c r="I23" s="207" t="s">
        <v>79</v>
      </c>
    </row>
    <row r="24" spans="1:9">
      <c r="A24" s="208"/>
      <c r="B24" s="210"/>
      <c r="C24" s="213"/>
      <c r="D24" s="214"/>
      <c r="E24" s="214"/>
      <c r="F24" s="210"/>
      <c r="G24" s="208"/>
      <c r="H24" s="208"/>
      <c r="I24" s="208"/>
    </row>
    <row r="25" spans="1:9" ht="48.75" customHeight="1">
      <c r="A25" s="88" t="s">
        <v>163</v>
      </c>
      <c r="B25" s="89"/>
      <c r="C25" s="263" t="s">
        <v>141</v>
      </c>
      <c r="D25" s="264"/>
      <c r="E25" s="264"/>
      <c r="F25" s="265"/>
      <c r="G25" s="86">
        <v>42326</v>
      </c>
      <c r="H25" s="90">
        <v>166</v>
      </c>
      <c r="I25" s="82" t="s">
        <v>164</v>
      </c>
    </row>
    <row r="26" spans="1:9">
      <c r="A26" s="60" t="s">
        <v>163</v>
      </c>
      <c r="B26" s="61"/>
      <c r="C26" s="215" t="s">
        <v>141</v>
      </c>
      <c r="D26" s="216"/>
      <c r="E26" s="216"/>
      <c r="F26" s="217"/>
      <c r="G26" s="123">
        <v>42327</v>
      </c>
      <c r="H26" s="124" t="s">
        <v>263</v>
      </c>
      <c r="I26" s="84"/>
    </row>
    <row r="27" spans="1:9" ht="17.25" customHeight="1">
      <c r="A27" s="176"/>
      <c r="B27" s="177"/>
      <c r="C27" s="177"/>
      <c r="D27" s="177"/>
      <c r="E27" s="177"/>
      <c r="F27" s="177"/>
      <c r="G27" s="177"/>
      <c r="H27" s="177"/>
      <c r="I27" s="180"/>
    </row>
    <row r="28" spans="1:9" ht="11.25" customHeight="1">
      <c r="A28" s="193" t="s">
        <v>51</v>
      </c>
      <c r="B28" s="193"/>
      <c r="C28" s="193"/>
      <c r="D28" s="193"/>
      <c r="E28" s="193"/>
      <c r="F28" s="193"/>
      <c r="G28" s="193"/>
      <c r="H28" s="193"/>
      <c r="I28" s="193"/>
    </row>
    <row r="29" spans="1:9">
      <c r="A29" s="207" t="s">
        <v>52</v>
      </c>
      <c r="B29" s="218" t="s">
        <v>53</v>
      </c>
      <c r="C29" s="194" t="s">
        <v>54</v>
      </c>
      <c r="D29" s="195"/>
      <c r="E29" s="207" t="s">
        <v>55</v>
      </c>
      <c r="F29" s="207" t="s">
        <v>56</v>
      </c>
      <c r="G29" s="207" t="s">
        <v>57</v>
      </c>
      <c r="H29" s="207" t="s">
        <v>78</v>
      </c>
      <c r="I29" s="207" t="s">
        <v>79</v>
      </c>
    </row>
    <row r="30" spans="1:9">
      <c r="A30" s="208"/>
      <c r="B30" s="219"/>
      <c r="C30" s="73" t="s">
        <v>58</v>
      </c>
      <c r="D30" s="73" t="s">
        <v>59</v>
      </c>
      <c r="E30" s="208"/>
      <c r="F30" s="208"/>
      <c r="G30" s="208"/>
      <c r="H30" s="208"/>
      <c r="I30" s="208"/>
    </row>
    <row r="31" spans="1:9" ht="33.75">
      <c r="A31" s="60" t="s">
        <v>165</v>
      </c>
      <c r="B31" s="65" t="s">
        <v>166</v>
      </c>
      <c r="C31" s="80">
        <v>42401</v>
      </c>
      <c r="D31" s="80">
        <v>42473</v>
      </c>
      <c r="E31" s="66">
        <f t="shared" ref="E31:E35" si="0">(D31-C31)/365</f>
        <v>0.19726027397260273</v>
      </c>
      <c r="F31" s="60" t="s">
        <v>167</v>
      </c>
      <c r="G31" s="80">
        <v>42473</v>
      </c>
      <c r="H31" s="81">
        <v>167</v>
      </c>
      <c r="I31" s="70"/>
    </row>
    <row r="32" spans="1:9" ht="33.75">
      <c r="A32" s="60" t="s">
        <v>168</v>
      </c>
      <c r="B32" s="65" t="s">
        <v>169</v>
      </c>
      <c r="C32" s="80">
        <v>41939</v>
      </c>
      <c r="D32" s="80">
        <v>42152</v>
      </c>
      <c r="E32" s="66">
        <f t="shared" si="0"/>
        <v>0.58356164383561648</v>
      </c>
      <c r="F32" s="60" t="s">
        <v>170</v>
      </c>
      <c r="G32" s="80">
        <v>42246</v>
      </c>
      <c r="H32" s="81">
        <v>168</v>
      </c>
      <c r="I32" s="70"/>
    </row>
    <row r="33" spans="1:9" ht="33.75">
      <c r="A33" s="60" t="s">
        <v>171</v>
      </c>
      <c r="B33" s="60" t="s">
        <v>172</v>
      </c>
      <c r="C33" s="80">
        <v>40940</v>
      </c>
      <c r="D33" s="80">
        <v>41801</v>
      </c>
      <c r="E33" s="66">
        <f t="shared" si="0"/>
        <v>2.3589041095890413</v>
      </c>
      <c r="F33" s="60" t="s">
        <v>173</v>
      </c>
      <c r="G33" s="80">
        <v>41801</v>
      </c>
      <c r="H33" s="81">
        <v>169</v>
      </c>
      <c r="I33" s="70"/>
    </row>
    <row r="34" spans="1:9" ht="27" customHeight="1">
      <c r="A34" s="60" t="s">
        <v>107</v>
      </c>
      <c r="B34" s="65" t="s">
        <v>95</v>
      </c>
      <c r="C34" s="80">
        <v>42500</v>
      </c>
      <c r="D34" s="80">
        <v>43373</v>
      </c>
      <c r="E34" s="66">
        <f t="shared" si="0"/>
        <v>2.3917808219178083</v>
      </c>
      <c r="F34" s="60" t="s">
        <v>174</v>
      </c>
      <c r="G34" s="80">
        <v>43373</v>
      </c>
      <c r="H34" s="81">
        <v>170</v>
      </c>
      <c r="I34" s="75"/>
    </row>
    <row r="35" spans="1:9" ht="22.5">
      <c r="A35" s="72"/>
      <c r="B35" s="34"/>
      <c r="C35" s="74"/>
      <c r="D35" s="74"/>
      <c r="E35" s="66">
        <f t="shared" si="0"/>
        <v>0</v>
      </c>
      <c r="F35" s="34" t="s">
        <v>106</v>
      </c>
      <c r="G35" s="38"/>
      <c r="H35" s="39"/>
      <c r="I35" s="75"/>
    </row>
    <row r="36" spans="1:9" ht="22.5">
      <c r="A36" s="34"/>
      <c r="B36" s="34"/>
      <c r="C36" s="74"/>
      <c r="D36" s="40"/>
      <c r="E36" s="37"/>
      <c r="F36" s="72" t="s">
        <v>60</v>
      </c>
      <c r="G36" s="74"/>
      <c r="H36" s="75"/>
      <c r="I36" s="75"/>
    </row>
    <row r="37" spans="1:9" ht="39" customHeight="1">
      <c r="A37" s="193" t="s">
        <v>61</v>
      </c>
      <c r="B37" s="193"/>
      <c r="C37" s="193"/>
      <c r="D37" s="193"/>
      <c r="E37" s="41">
        <f>SUM(E31:E36)</f>
        <v>5.5315068493150683</v>
      </c>
      <c r="F37" s="260" t="s">
        <v>261</v>
      </c>
      <c r="G37" s="261"/>
      <c r="H37" s="261"/>
      <c r="I37" s="262"/>
    </row>
    <row r="38" spans="1:9">
      <c r="A38" s="247" t="s">
        <v>94</v>
      </c>
      <c r="B38" s="248"/>
      <c r="C38" s="248"/>
      <c r="D38" s="248"/>
      <c r="E38" s="248"/>
      <c r="F38" s="248"/>
      <c r="G38" s="248"/>
      <c r="H38" s="248"/>
      <c r="I38" s="249"/>
    </row>
    <row r="39" spans="1:9">
      <c r="B39" s="259" t="s">
        <v>175</v>
      </c>
      <c r="C39" s="259"/>
      <c r="D39" s="259"/>
      <c r="E39" s="259"/>
    </row>
    <row r="40" spans="1:9">
      <c r="B40" s="259" t="s">
        <v>176</v>
      </c>
      <c r="C40" s="259"/>
      <c r="D40" s="259"/>
      <c r="E40" s="259"/>
    </row>
    <row r="65502" hidden="1"/>
  </sheetData>
  <mergeCells count="55">
    <mergeCell ref="A37:D37"/>
    <mergeCell ref="F37:I37"/>
    <mergeCell ref="A38:I38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H29:H30"/>
    <mergeCell ref="I29:I30"/>
    <mergeCell ref="A21:I21"/>
    <mergeCell ref="A22:I22"/>
    <mergeCell ref="A23:A24"/>
    <mergeCell ref="B23:B24"/>
    <mergeCell ref="C23:F24"/>
    <mergeCell ref="G23:G24"/>
    <mergeCell ref="H23:H24"/>
    <mergeCell ref="I23:I24"/>
    <mergeCell ref="A18:I18"/>
    <mergeCell ref="A19:A20"/>
    <mergeCell ref="B19:C20"/>
    <mergeCell ref="D19:D20"/>
    <mergeCell ref="E19:F19"/>
    <mergeCell ref="I19:I20"/>
    <mergeCell ref="E20:F20"/>
    <mergeCell ref="A12:I12"/>
    <mergeCell ref="A13:I13"/>
    <mergeCell ref="B14:C14"/>
    <mergeCell ref="E14:F14"/>
    <mergeCell ref="A16:A17"/>
    <mergeCell ref="B16:C17"/>
    <mergeCell ref="D16:D17"/>
    <mergeCell ref="E16:F16"/>
    <mergeCell ref="I16:I17"/>
    <mergeCell ref="E17:F17"/>
    <mergeCell ref="B39:E39"/>
    <mergeCell ref="B40:E40"/>
    <mergeCell ref="A7:I7"/>
    <mergeCell ref="A1:I1"/>
    <mergeCell ref="A3:I4"/>
    <mergeCell ref="A5:I5"/>
    <mergeCell ref="B6:D6"/>
    <mergeCell ref="F6:I6"/>
    <mergeCell ref="A15:I15"/>
    <mergeCell ref="B8:E8"/>
    <mergeCell ref="F8:G8"/>
    <mergeCell ref="B9:E9"/>
    <mergeCell ref="I9:I10"/>
    <mergeCell ref="B10:E10"/>
    <mergeCell ref="D11:E11"/>
  </mergeCells>
  <hyperlinks>
    <hyperlink ref="B10" r:id="rId1" display="david.lamadrid@myqorg.biz" xr:uid="{00000000-0004-0000-0500-000000000000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5503"/>
  <sheetViews>
    <sheetView topLeftCell="A12" workbookViewId="0">
      <selection activeCell="I32" sqref="I32"/>
    </sheetView>
  </sheetViews>
  <sheetFormatPr baseColWidth="10" defaultColWidth="8.85546875" defaultRowHeight="11.25"/>
  <cols>
    <col min="1" max="1" width="20.140625" style="25" customWidth="1"/>
    <col min="2" max="2" width="31.28515625" style="25" customWidth="1"/>
    <col min="3" max="4" width="8.28515625" style="25" customWidth="1"/>
    <col min="5" max="5" width="8.85546875" style="25"/>
    <col min="6" max="6" width="20.85546875" style="25" customWidth="1"/>
    <col min="7" max="7" width="12" style="25" customWidth="1"/>
    <col min="8" max="8" width="14.140625" style="25" customWidth="1"/>
    <col min="9" max="251" width="11.42578125" style="25" customWidth="1"/>
    <col min="252" max="252" width="20.140625" style="25" customWidth="1"/>
    <col min="253" max="253" width="31.28515625" style="25" customWidth="1"/>
    <col min="254" max="255" width="8.28515625" style="25" customWidth="1"/>
    <col min="256" max="256" width="8.85546875" style="25"/>
    <col min="257" max="257" width="20.140625" style="25" customWidth="1"/>
    <col min="258" max="258" width="31.28515625" style="25" customWidth="1"/>
    <col min="259" max="260" width="8.28515625" style="25" customWidth="1"/>
    <col min="261" max="261" width="8.85546875" style="25"/>
    <col min="262" max="262" width="20.85546875" style="25" customWidth="1"/>
    <col min="263" max="263" width="12" style="25" customWidth="1"/>
    <col min="264" max="264" width="8" style="25" customWidth="1"/>
    <col min="265" max="507" width="11.42578125" style="25" customWidth="1"/>
    <col min="508" max="508" width="20.140625" style="25" customWidth="1"/>
    <col min="509" max="509" width="31.28515625" style="25" customWidth="1"/>
    <col min="510" max="511" width="8.28515625" style="25" customWidth="1"/>
    <col min="512" max="512" width="8.85546875" style="25"/>
    <col min="513" max="513" width="20.140625" style="25" customWidth="1"/>
    <col min="514" max="514" width="31.28515625" style="25" customWidth="1"/>
    <col min="515" max="516" width="8.28515625" style="25" customWidth="1"/>
    <col min="517" max="517" width="8.85546875" style="25"/>
    <col min="518" max="518" width="20.85546875" style="25" customWidth="1"/>
    <col min="519" max="519" width="12" style="25" customWidth="1"/>
    <col min="520" max="520" width="8" style="25" customWidth="1"/>
    <col min="521" max="763" width="11.42578125" style="25" customWidth="1"/>
    <col min="764" max="764" width="20.140625" style="25" customWidth="1"/>
    <col min="765" max="765" width="31.28515625" style="25" customWidth="1"/>
    <col min="766" max="767" width="8.28515625" style="25" customWidth="1"/>
    <col min="768" max="768" width="8.85546875" style="25"/>
    <col min="769" max="769" width="20.140625" style="25" customWidth="1"/>
    <col min="770" max="770" width="31.28515625" style="25" customWidth="1"/>
    <col min="771" max="772" width="8.28515625" style="25" customWidth="1"/>
    <col min="773" max="773" width="8.85546875" style="25"/>
    <col min="774" max="774" width="20.85546875" style="25" customWidth="1"/>
    <col min="775" max="775" width="12" style="25" customWidth="1"/>
    <col min="776" max="776" width="8" style="25" customWidth="1"/>
    <col min="777" max="1019" width="11.42578125" style="25" customWidth="1"/>
    <col min="1020" max="1020" width="20.140625" style="25" customWidth="1"/>
    <col min="1021" max="1021" width="31.28515625" style="25" customWidth="1"/>
    <col min="1022" max="1023" width="8.28515625" style="25" customWidth="1"/>
    <col min="1024" max="1024" width="8.85546875" style="25"/>
    <col min="1025" max="1025" width="20.140625" style="25" customWidth="1"/>
    <col min="1026" max="1026" width="31.28515625" style="25" customWidth="1"/>
    <col min="1027" max="1028" width="8.28515625" style="25" customWidth="1"/>
    <col min="1029" max="1029" width="8.85546875" style="25"/>
    <col min="1030" max="1030" width="20.85546875" style="25" customWidth="1"/>
    <col min="1031" max="1031" width="12" style="25" customWidth="1"/>
    <col min="1032" max="1032" width="8" style="25" customWidth="1"/>
    <col min="1033" max="1275" width="11.42578125" style="25" customWidth="1"/>
    <col min="1276" max="1276" width="20.140625" style="25" customWidth="1"/>
    <col min="1277" max="1277" width="31.28515625" style="25" customWidth="1"/>
    <col min="1278" max="1279" width="8.28515625" style="25" customWidth="1"/>
    <col min="1280" max="1280" width="8.85546875" style="25"/>
    <col min="1281" max="1281" width="20.140625" style="25" customWidth="1"/>
    <col min="1282" max="1282" width="31.28515625" style="25" customWidth="1"/>
    <col min="1283" max="1284" width="8.28515625" style="25" customWidth="1"/>
    <col min="1285" max="1285" width="8.85546875" style="25"/>
    <col min="1286" max="1286" width="20.85546875" style="25" customWidth="1"/>
    <col min="1287" max="1287" width="12" style="25" customWidth="1"/>
    <col min="1288" max="1288" width="8" style="25" customWidth="1"/>
    <col min="1289" max="1531" width="11.42578125" style="25" customWidth="1"/>
    <col min="1532" max="1532" width="20.140625" style="25" customWidth="1"/>
    <col min="1533" max="1533" width="31.28515625" style="25" customWidth="1"/>
    <col min="1534" max="1535" width="8.28515625" style="25" customWidth="1"/>
    <col min="1536" max="1536" width="8.85546875" style="25"/>
    <col min="1537" max="1537" width="20.140625" style="25" customWidth="1"/>
    <col min="1538" max="1538" width="31.28515625" style="25" customWidth="1"/>
    <col min="1539" max="1540" width="8.28515625" style="25" customWidth="1"/>
    <col min="1541" max="1541" width="8.85546875" style="25"/>
    <col min="1542" max="1542" width="20.85546875" style="25" customWidth="1"/>
    <col min="1543" max="1543" width="12" style="25" customWidth="1"/>
    <col min="1544" max="1544" width="8" style="25" customWidth="1"/>
    <col min="1545" max="1787" width="11.42578125" style="25" customWidth="1"/>
    <col min="1788" max="1788" width="20.140625" style="25" customWidth="1"/>
    <col min="1789" max="1789" width="31.28515625" style="25" customWidth="1"/>
    <col min="1790" max="1791" width="8.28515625" style="25" customWidth="1"/>
    <col min="1792" max="1792" width="8.85546875" style="25"/>
    <col min="1793" max="1793" width="20.140625" style="25" customWidth="1"/>
    <col min="1794" max="1794" width="31.28515625" style="25" customWidth="1"/>
    <col min="1795" max="1796" width="8.28515625" style="25" customWidth="1"/>
    <col min="1797" max="1797" width="8.85546875" style="25"/>
    <col min="1798" max="1798" width="20.85546875" style="25" customWidth="1"/>
    <col min="1799" max="1799" width="12" style="25" customWidth="1"/>
    <col min="1800" max="1800" width="8" style="25" customWidth="1"/>
    <col min="1801" max="2043" width="11.42578125" style="25" customWidth="1"/>
    <col min="2044" max="2044" width="20.140625" style="25" customWidth="1"/>
    <col min="2045" max="2045" width="31.28515625" style="25" customWidth="1"/>
    <col min="2046" max="2047" width="8.28515625" style="25" customWidth="1"/>
    <col min="2048" max="2048" width="8.85546875" style="25"/>
    <col min="2049" max="2049" width="20.140625" style="25" customWidth="1"/>
    <col min="2050" max="2050" width="31.28515625" style="25" customWidth="1"/>
    <col min="2051" max="2052" width="8.28515625" style="25" customWidth="1"/>
    <col min="2053" max="2053" width="8.85546875" style="25"/>
    <col min="2054" max="2054" width="20.85546875" style="25" customWidth="1"/>
    <col min="2055" max="2055" width="12" style="25" customWidth="1"/>
    <col min="2056" max="2056" width="8" style="25" customWidth="1"/>
    <col min="2057" max="2299" width="11.42578125" style="25" customWidth="1"/>
    <col min="2300" max="2300" width="20.140625" style="25" customWidth="1"/>
    <col min="2301" max="2301" width="31.28515625" style="25" customWidth="1"/>
    <col min="2302" max="2303" width="8.28515625" style="25" customWidth="1"/>
    <col min="2304" max="2304" width="8.85546875" style="25"/>
    <col min="2305" max="2305" width="20.140625" style="25" customWidth="1"/>
    <col min="2306" max="2306" width="31.28515625" style="25" customWidth="1"/>
    <col min="2307" max="2308" width="8.28515625" style="25" customWidth="1"/>
    <col min="2309" max="2309" width="8.85546875" style="25"/>
    <col min="2310" max="2310" width="20.85546875" style="25" customWidth="1"/>
    <col min="2311" max="2311" width="12" style="25" customWidth="1"/>
    <col min="2312" max="2312" width="8" style="25" customWidth="1"/>
    <col min="2313" max="2555" width="11.42578125" style="25" customWidth="1"/>
    <col min="2556" max="2556" width="20.140625" style="25" customWidth="1"/>
    <col min="2557" max="2557" width="31.28515625" style="25" customWidth="1"/>
    <col min="2558" max="2559" width="8.28515625" style="25" customWidth="1"/>
    <col min="2560" max="2560" width="8.85546875" style="25"/>
    <col min="2561" max="2561" width="20.140625" style="25" customWidth="1"/>
    <col min="2562" max="2562" width="31.28515625" style="25" customWidth="1"/>
    <col min="2563" max="2564" width="8.28515625" style="25" customWidth="1"/>
    <col min="2565" max="2565" width="8.85546875" style="25"/>
    <col min="2566" max="2566" width="20.85546875" style="25" customWidth="1"/>
    <col min="2567" max="2567" width="12" style="25" customWidth="1"/>
    <col min="2568" max="2568" width="8" style="25" customWidth="1"/>
    <col min="2569" max="2811" width="11.42578125" style="25" customWidth="1"/>
    <col min="2812" max="2812" width="20.140625" style="25" customWidth="1"/>
    <col min="2813" max="2813" width="31.28515625" style="25" customWidth="1"/>
    <col min="2814" max="2815" width="8.28515625" style="25" customWidth="1"/>
    <col min="2816" max="2816" width="8.85546875" style="25"/>
    <col min="2817" max="2817" width="20.140625" style="25" customWidth="1"/>
    <col min="2818" max="2818" width="31.28515625" style="25" customWidth="1"/>
    <col min="2819" max="2820" width="8.28515625" style="25" customWidth="1"/>
    <col min="2821" max="2821" width="8.85546875" style="25"/>
    <col min="2822" max="2822" width="20.85546875" style="25" customWidth="1"/>
    <col min="2823" max="2823" width="12" style="25" customWidth="1"/>
    <col min="2824" max="2824" width="8" style="25" customWidth="1"/>
    <col min="2825" max="3067" width="11.42578125" style="25" customWidth="1"/>
    <col min="3068" max="3068" width="20.140625" style="25" customWidth="1"/>
    <col min="3069" max="3069" width="31.28515625" style="25" customWidth="1"/>
    <col min="3070" max="3071" width="8.28515625" style="25" customWidth="1"/>
    <col min="3072" max="3072" width="8.85546875" style="25"/>
    <col min="3073" max="3073" width="20.140625" style="25" customWidth="1"/>
    <col min="3074" max="3074" width="31.28515625" style="25" customWidth="1"/>
    <col min="3075" max="3076" width="8.28515625" style="25" customWidth="1"/>
    <col min="3077" max="3077" width="8.85546875" style="25"/>
    <col min="3078" max="3078" width="20.85546875" style="25" customWidth="1"/>
    <col min="3079" max="3079" width="12" style="25" customWidth="1"/>
    <col min="3080" max="3080" width="8" style="25" customWidth="1"/>
    <col min="3081" max="3323" width="11.42578125" style="25" customWidth="1"/>
    <col min="3324" max="3324" width="20.140625" style="25" customWidth="1"/>
    <col min="3325" max="3325" width="31.28515625" style="25" customWidth="1"/>
    <col min="3326" max="3327" width="8.28515625" style="25" customWidth="1"/>
    <col min="3328" max="3328" width="8.85546875" style="25"/>
    <col min="3329" max="3329" width="20.140625" style="25" customWidth="1"/>
    <col min="3330" max="3330" width="31.28515625" style="25" customWidth="1"/>
    <col min="3331" max="3332" width="8.28515625" style="25" customWidth="1"/>
    <col min="3333" max="3333" width="8.85546875" style="25"/>
    <col min="3334" max="3334" width="20.85546875" style="25" customWidth="1"/>
    <col min="3335" max="3335" width="12" style="25" customWidth="1"/>
    <col min="3336" max="3336" width="8" style="25" customWidth="1"/>
    <col min="3337" max="3579" width="11.42578125" style="25" customWidth="1"/>
    <col min="3580" max="3580" width="20.140625" style="25" customWidth="1"/>
    <col min="3581" max="3581" width="31.28515625" style="25" customWidth="1"/>
    <col min="3582" max="3583" width="8.28515625" style="25" customWidth="1"/>
    <col min="3584" max="3584" width="8.85546875" style="25"/>
    <col min="3585" max="3585" width="20.140625" style="25" customWidth="1"/>
    <col min="3586" max="3586" width="31.28515625" style="25" customWidth="1"/>
    <col min="3587" max="3588" width="8.28515625" style="25" customWidth="1"/>
    <col min="3589" max="3589" width="8.85546875" style="25"/>
    <col min="3590" max="3590" width="20.85546875" style="25" customWidth="1"/>
    <col min="3591" max="3591" width="12" style="25" customWidth="1"/>
    <col min="3592" max="3592" width="8" style="25" customWidth="1"/>
    <col min="3593" max="3835" width="11.42578125" style="25" customWidth="1"/>
    <col min="3836" max="3836" width="20.140625" style="25" customWidth="1"/>
    <col min="3837" max="3837" width="31.28515625" style="25" customWidth="1"/>
    <col min="3838" max="3839" width="8.28515625" style="25" customWidth="1"/>
    <col min="3840" max="3840" width="8.85546875" style="25"/>
    <col min="3841" max="3841" width="20.140625" style="25" customWidth="1"/>
    <col min="3842" max="3842" width="31.28515625" style="25" customWidth="1"/>
    <col min="3843" max="3844" width="8.28515625" style="25" customWidth="1"/>
    <col min="3845" max="3845" width="8.85546875" style="25"/>
    <col min="3846" max="3846" width="20.85546875" style="25" customWidth="1"/>
    <col min="3847" max="3847" width="12" style="25" customWidth="1"/>
    <col min="3848" max="3848" width="8" style="25" customWidth="1"/>
    <col min="3849" max="4091" width="11.42578125" style="25" customWidth="1"/>
    <col min="4092" max="4092" width="20.140625" style="25" customWidth="1"/>
    <col min="4093" max="4093" width="31.28515625" style="25" customWidth="1"/>
    <col min="4094" max="4095" width="8.28515625" style="25" customWidth="1"/>
    <col min="4096" max="4096" width="8.85546875" style="25"/>
    <col min="4097" max="4097" width="20.140625" style="25" customWidth="1"/>
    <col min="4098" max="4098" width="31.28515625" style="25" customWidth="1"/>
    <col min="4099" max="4100" width="8.28515625" style="25" customWidth="1"/>
    <col min="4101" max="4101" width="8.85546875" style="25"/>
    <col min="4102" max="4102" width="20.85546875" style="25" customWidth="1"/>
    <col min="4103" max="4103" width="12" style="25" customWidth="1"/>
    <col min="4104" max="4104" width="8" style="25" customWidth="1"/>
    <col min="4105" max="4347" width="11.42578125" style="25" customWidth="1"/>
    <col min="4348" max="4348" width="20.140625" style="25" customWidth="1"/>
    <col min="4349" max="4349" width="31.28515625" style="25" customWidth="1"/>
    <col min="4350" max="4351" width="8.28515625" style="25" customWidth="1"/>
    <col min="4352" max="4352" width="8.85546875" style="25"/>
    <col min="4353" max="4353" width="20.140625" style="25" customWidth="1"/>
    <col min="4354" max="4354" width="31.28515625" style="25" customWidth="1"/>
    <col min="4355" max="4356" width="8.28515625" style="25" customWidth="1"/>
    <col min="4357" max="4357" width="8.85546875" style="25"/>
    <col min="4358" max="4358" width="20.85546875" style="25" customWidth="1"/>
    <col min="4359" max="4359" width="12" style="25" customWidth="1"/>
    <col min="4360" max="4360" width="8" style="25" customWidth="1"/>
    <col min="4361" max="4603" width="11.42578125" style="25" customWidth="1"/>
    <col min="4604" max="4604" width="20.140625" style="25" customWidth="1"/>
    <col min="4605" max="4605" width="31.28515625" style="25" customWidth="1"/>
    <col min="4606" max="4607" width="8.28515625" style="25" customWidth="1"/>
    <col min="4608" max="4608" width="8.85546875" style="25"/>
    <col min="4609" max="4609" width="20.140625" style="25" customWidth="1"/>
    <col min="4610" max="4610" width="31.28515625" style="25" customWidth="1"/>
    <col min="4611" max="4612" width="8.28515625" style="25" customWidth="1"/>
    <col min="4613" max="4613" width="8.85546875" style="25"/>
    <col min="4614" max="4614" width="20.85546875" style="25" customWidth="1"/>
    <col min="4615" max="4615" width="12" style="25" customWidth="1"/>
    <col min="4616" max="4616" width="8" style="25" customWidth="1"/>
    <col min="4617" max="4859" width="11.42578125" style="25" customWidth="1"/>
    <col min="4860" max="4860" width="20.140625" style="25" customWidth="1"/>
    <col min="4861" max="4861" width="31.28515625" style="25" customWidth="1"/>
    <col min="4862" max="4863" width="8.28515625" style="25" customWidth="1"/>
    <col min="4864" max="4864" width="8.85546875" style="25"/>
    <col min="4865" max="4865" width="20.140625" style="25" customWidth="1"/>
    <col min="4866" max="4866" width="31.28515625" style="25" customWidth="1"/>
    <col min="4867" max="4868" width="8.28515625" style="25" customWidth="1"/>
    <col min="4869" max="4869" width="8.85546875" style="25"/>
    <col min="4870" max="4870" width="20.85546875" style="25" customWidth="1"/>
    <col min="4871" max="4871" width="12" style="25" customWidth="1"/>
    <col min="4872" max="4872" width="8" style="25" customWidth="1"/>
    <col min="4873" max="5115" width="11.42578125" style="25" customWidth="1"/>
    <col min="5116" max="5116" width="20.140625" style="25" customWidth="1"/>
    <col min="5117" max="5117" width="31.28515625" style="25" customWidth="1"/>
    <col min="5118" max="5119" width="8.28515625" style="25" customWidth="1"/>
    <col min="5120" max="5120" width="8.85546875" style="25"/>
    <col min="5121" max="5121" width="20.140625" style="25" customWidth="1"/>
    <col min="5122" max="5122" width="31.28515625" style="25" customWidth="1"/>
    <col min="5123" max="5124" width="8.28515625" style="25" customWidth="1"/>
    <col min="5125" max="5125" width="8.85546875" style="25"/>
    <col min="5126" max="5126" width="20.85546875" style="25" customWidth="1"/>
    <col min="5127" max="5127" width="12" style="25" customWidth="1"/>
    <col min="5128" max="5128" width="8" style="25" customWidth="1"/>
    <col min="5129" max="5371" width="11.42578125" style="25" customWidth="1"/>
    <col min="5372" max="5372" width="20.140625" style="25" customWidth="1"/>
    <col min="5373" max="5373" width="31.28515625" style="25" customWidth="1"/>
    <col min="5374" max="5375" width="8.28515625" style="25" customWidth="1"/>
    <col min="5376" max="5376" width="8.85546875" style="25"/>
    <col min="5377" max="5377" width="20.140625" style="25" customWidth="1"/>
    <col min="5378" max="5378" width="31.28515625" style="25" customWidth="1"/>
    <col min="5379" max="5380" width="8.28515625" style="25" customWidth="1"/>
    <col min="5381" max="5381" width="8.85546875" style="25"/>
    <col min="5382" max="5382" width="20.85546875" style="25" customWidth="1"/>
    <col min="5383" max="5383" width="12" style="25" customWidth="1"/>
    <col min="5384" max="5384" width="8" style="25" customWidth="1"/>
    <col min="5385" max="5627" width="11.42578125" style="25" customWidth="1"/>
    <col min="5628" max="5628" width="20.140625" style="25" customWidth="1"/>
    <col min="5629" max="5629" width="31.28515625" style="25" customWidth="1"/>
    <col min="5630" max="5631" width="8.28515625" style="25" customWidth="1"/>
    <col min="5632" max="5632" width="8.85546875" style="25"/>
    <col min="5633" max="5633" width="20.140625" style="25" customWidth="1"/>
    <col min="5634" max="5634" width="31.28515625" style="25" customWidth="1"/>
    <col min="5635" max="5636" width="8.28515625" style="25" customWidth="1"/>
    <col min="5637" max="5637" width="8.85546875" style="25"/>
    <col min="5638" max="5638" width="20.85546875" style="25" customWidth="1"/>
    <col min="5639" max="5639" width="12" style="25" customWidth="1"/>
    <col min="5640" max="5640" width="8" style="25" customWidth="1"/>
    <col min="5641" max="5883" width="11.42578125" style="25" customWidth="1"/>
    <col min="5884" max="5884" width="20.140625" style="25" customWidth="1"/>
    <col min="5885" max="5885" width="31.28515625" style="25" customWidth="1"/>
    <col min="5886" max="5887" width="8.28515625" style="25" customWidth="1"/>
    <col min="5888" max="5888" width="8.85546875" style="25"/>
    <col min="5889" max="5889" width="20.140625" style="25" customWidth="1"/>
    <col min="5890" max="5890" width="31.28515625" style="25" customWidth="1"/>
    <col min="5891" max="5892" width="8.28515625" style="25" customWidth="1"/>
    <col min="5893" max="5893" width="8.85546875" style="25"/>
    <col min="5894" max="5894" width="20.85546875" style="25" customWidth="1"/>
    <col min="5895" max="5895" width="12" style="25" customWidth="1"/>
    <col min="5896" max="5896" width="8" style="25" customWidth="1"/>
    <col min="5897" max="6139" width="11.42578125" style="25" customWidth="1"/>
    <col min="6140" max="6140" width="20.140625" style="25" customWidth="1"/>
    <col min="6141" max="6141" width="31.28515625" style="25" customWidth="1"/>
    <col min="6142" max="6143" width="8.28515625" style="25" customWidth="1"/>
    <col min="6144" max="6144" width="8.85546875" style="25"/>
    <col min="6145" max="6145" width="20.140625" style="25" customWidth="1"/>
    <col min="6146" max="6146" width="31.28515625" style="25" customWidth="1"/>
    <col min="6147" max="6148" width="8.28515625" style="25" customWidth="1"/>
    <col min="6149" max="6149" width="8.85546875" style="25"/>
    <col min="6150" max="6150" width="20.85546875" style="25" customWidth="1"/>
    <col min="6151" max="6151" width="12" style="25" customWidth="1"/>
    <col min="6152" max="6152" width="8" style="25" customWidth="1"/>
    <col min="6153" max="6395" width="11.42578125" style="25" customWidth="1"/>
    <col min="6396" max="6396" width="20.140625" style="25" customWidth="1"/>
    <col min="6397" max="6397" width="31.28515625" style="25" customWidth="1"/>
    <col min="6398" max="6399" width="8.28515625" style="25" customWidth="1"/>
    <col min="6400" max="6400" width="8.85546875" style="25"/>
    <col min="6401" max="6401" width="20.140625" style="25" customWidth="1"/>
    <col min="6402" max="6402" width="31.28515625" style="25" customWidth="1"/>
    <col min="6403" max="6404" width="8.28515625" style="25" customWidth="1"/>
    <col min="6405" max="6405" width="8.85546875" style="25"/>
    <col min="6406" max="6406" width="20.85546875" style="25" customWidth="1"/>
    <col min="6407" max="6407" width="12" style="25" customWidth="1"/>
    <col min="6408" max="6408" width="8" style="25" customWidth="1"/>
    <col min="6409" max="6651" width="11.42578125" style="25" customWidth="1"/>
    <col min="6652" max="6652" width="20.140625" style="25" customWidth="1"/>
    <col min="6653" max="6653" width="31.28515625" style="25" customWidth="1"/>
    <col min="6654" max="6655" width="8.28515625" style="25" customWidth="1"/>
    <col min="6656" max="6656" width="8.85546875" style="25"/>
    <col min="6657" max="6657" width="20.140625" style="25" customWidth="1"/>
    <col min="6658" max="6658" width="31.28515625" style="25" customWidth="1"/>
    <col min="6659" max="6660" width="8.28515625" style="25" customWidth="1"/>
    <col min="6661" max="6661" width="8.85546875" style="25"/>
    <col min="6662" max="6662" width="20.85546875" style="25" customWidth="1"/>
    <col min="6663" max="6663" width="12" style="25" customWidth="1"/>
    <col min="6664" max="6664" width="8" style="25" customWidth="1"/>
    <col min="6665" max="6907" width="11.42578125" style="25" customWidth="1"/>
    <col min="6908" max="6908" width="20.140625" style="25" customWidth="1"/>
    <col min="6909" max="6909" width="31.28515625" style="25" customWidth="1"/>
    <col min="6910" max="6911" width="8.28515625" style="25" customWidth="1"/>
    <col min="6912" max="6912" width="8.85546875" style="25"/>
    <col min="6913" max="6913" width="20.140625" style="25" customWidth="1"/>
    <col min="6914" max="6914" width="31.28515625" style="25" customWidth="1"/>
    <col min="6915" max="6916" width="8.28515625" style="25" customWidth="1"/>
    <col min="6917" max="6917" width="8.85546875" style="25"/>
    <col min="6918" max="6918" width="20.85546875" style="25" customWidth="1"/>
    <col min="6919" max="6919" width="12" style="25" customWidth="1"/>
    <col min="6920" max="6920" width="8" style="25" customWidth="1"/>
    <col min="6921" max="7163" width="11.42578125" style="25" customWidth="1"/>
    <col min="7164" max="7164" width="20.140625" style="25" customWidth="1"/>
    <col min="7165" max="7165" width="31.28515625" style="25" customWidth="1"/>
    <col min="7166" max="7167" width="8.28515625" style="25" customWidth="1"/>
    <col min="7168" max="7168" width="8.85546875" style="25"/>
    <col min="7169" max="7169" width="20.140625" style="25" customWidth="1"/>
    <col min="7170" max="7170" width="31.28515625" style="25" customWidth="1"/>
    <col min="7171" max="7172" width="8.28515625" style="25" customWidth="1"/>
    <col min="7173" max="7173" width="8.85546875" style="25"/>
    <col min="7174" max="7174" width="20.85546875" style="25" customWidth="1"/>
    <col min="7175" max="7175" width="12" style="25" customWidth="1"/>
    <col min="7176" max="7176" width="8" style="25" customWidth="1"/>
    <col min="7177" max="7419" width="11.42578125" style="25" customWidth="1"/>
    <col min="7420" max="7420" width="20.140625" style="25" customWidth="1"/>
    <col min="7421" max="7421" width="31.28515625" style="25" customWidth="1"/>
    <col min="7422" max="7423" width="8.28515625" style="25" customWidth="1"/>
    <col min="7424" max="7424" width="8.85546875" style="25"/>
    <col min="7425" max="7425" width="20.140625" style="25" customWidth="1"/>
    <col min="7426" max="7426" width="31.28515625" style="25" customWidth="1"/>
    <col min="7427" max="7428" width="8.28515625" style="25" customWidth="1"/>
    <col min="7429" max="7429" width="8.85546875" style="25"/>
    <col min="7430" max="7430" width="20.85546875" style="25" customWidth="1"/>
    <col min="7431" max="7431" width="12" style="25" customWidth="1"/>
    <col min="7432" max="7432" width="8" style="25" customWidth="1"/>
    <col min="7433" max="7675" width="11.42578125" style="25" customWidth="1"/>
    <col min="7676" max="7676" width="20.140625" style="25" customWidth="1"/>
    <col min="7677" max="7677" width="31.28515625" style="25" customWidth="1"/>
    <col min="7678" max="7679" width="8.28515625" style="25" customWidth="1"/>
    <col min="7680" max="7680" width="8.85546875" style="25"/>
    <col min="7681" max="7681" width="20.140625" style="25" customWidth="1"/>
    <col min="7682" max="7682" width="31.28515625" style="25" customWidth="1"/>
    <col min="7683" max="7684" width="8.28515625" style="25" customWidth="1"/>
    <col min="7685" max="7685" width="8.85546875" style="25"/>
    <col min="7686" max="7686" width="20.85546875" style="25" customWidth="1"/>
    <col min="7687" max="7687" width="12" style="25" customWidth="1"/>
    <col min="7688" max="7688" width="8" style="25" customWidth="1"/>
    <col min="7689" max="7931" width="11.42578125" style="25" customWidth="1"/>
    <col min="7932" max="7932" width="20.140625" style="25" customWidth="1"/>
    <col min="7933" max="7933" width="31.28515625" style="25" customWidth="1"/>
    <col min="7934" max="7935" width="8.28515625" style="25" customWidth="1"/>
    <col min="7936" max="7936" width="8.85546875" style="25"/>
    <col min="7937" max="7937" width="20.140625" style="25" customWidth="1"/>
    <col min="7938" max="7938" width="31.28515625" style="25" customWidth="1"/>
    <col min="7939" max="7940" width="8.28515625" style="25" customWidth="1"/>
    <col min="7941" max="7941" width="8.85546875" style="25"/>
    <col min="7942" max="7942" width="20.85546875" style="25" customWidth="1"/>
    <col min="7943" max="7943" width="12" style="25" customWidth="1"/>
    <col min="7944" max="7944" width="8" style="25" customWidth="1"/>
    <col min="7945" max="8187" width="11.42578125" style="25" customWidth="1"/>
    <col min="8188" max="8188" width="20.140625" style="25" customWidth="1"/>
    <col min="8189" max="8189" width="31.28515625" style="25" customWidth="1"/>
    <col min="8190" max="8191" width="8.28515625" style="25" customWidth="1"/>
    <col min="8192" max="8192" width="8.85546875" style="25"/>
    <col min="8193" max="8193" width="20.140625" style="25" customWidth="1"/>
    <col min="8194" max="8194" width="31.28515625" style="25" customWidth="1"/>
    <col min="8195" max="8196" width="8.28515625" style="25" customWidth="1"/>
    <col min="8197" max="8197" width="8.85546875" style="25"/>
    <col min="8198" max="8198" width="20.85546875" style="25" customWidth="1"/>
    <col min="8199" max="8199" width="12" style="25" customWidth="1"/>
    <col min="8200" max="8200" width="8" style="25" customWidth="1"/>
    <col min="8201" max="8443" width="11.42578125" style="25" customWidth="1"/>
    <col min="8444" max="8444" width="20.140625" style="25" customWidth="1"/>
    <col min="8445" max="8445" width="31.28515625" style="25" customWidth="1"/>
    <col min="8446" max="8447" width="8.28515625" style="25" customWidth="1"/>
    <col min="8448" max="8448" width="8.85546875" style="25"/>
    <col min="8449" max="8449" width="20.140625" style="25" customWidth="1"/>
    <col min="8450" max="8450" width="31.28515625" style="25" customWidth="1"/>
    <col min="8451" max="8452" width="8.28515625" style="25" customWidth="1"/>
    <col min="8453" max="8453" width="8.85546875" style="25"/>
    <col min="8454" max="8454" width="20.85546875" style="25" customWidth="1"/>
    <col min="8455" max="8455" width="12" style="25" customWidth="1"/>
    <col min="8456" max="8456" width="8" style="25" customWidth="1"/>
    <col min="8457" max="8699" width="11.42578125" style="25" customWidth="1"/>
    <col min="8700" max="8700" width="20.140625" style="25" customWidth="1"/>
    <col min="8701" max="8701" width="31.28515625" style="25" customWidth="1"/>
    <col min="8702" max="8703" width="8.28515625" style="25" customWidth="1"/>
    <col min="8704" max="8704" width="8.85546875" style="25"/>
    <col min="8705" max="8705" width="20.140625" style="25" customWidth="1"/>
    <col min="8706" max="8706" width="31.28515625" style="25" customWidth="1"/>
    <col min="8707" max="8708" width="8.28515625" style="25" customWidth="1"/>
    <col min="8709" max="8709" width="8.85546875" style="25"/>
    <col min="8710" max="8710" width="20.85546875" style="25" customWidth="1"/>
    <col min="8711" max="8711" width="12" style="25" customWidth="1"/>
    <col min="8712" max="8712" width="8" style="25" customWidth="1"/>
    <col min="8713" max="8955" width="11.42578125" style="25" customWidth="1"/>
    <col min="8956" max="8956" width="20.140625" style="25" customWidth="1"/>
    <col min="8957" max="8957" width="31.28515625" style="25" customWidth="1"/>
    <col min="8958" max="8959" width="8.28515625" style="25" customWidth="1"/>
    <col min="8960" max="8960" width="8.85546875" style="25"/>
    <col min="8961" max="8961" width="20.140625" style="25" customWidth="1"/>
    <col min="8962" max="8962" width="31.28515625" style="25" customWidth="1"/>
    <col min="8963" max="8964" width="8.28515625" style="25" customWidth="1"/>
    <col min="8965" max="8965" width="8.85546875" style="25"/>
    <col min="8966" max="8966" width="20.85546875" style="25" customWidth="1"/>
    <col min="8967" max="8967" width="12" style="25" customWidth="1"/>
    <col min="8968" max="8968" width="8" style="25" customWidth="1"/>
    <col min="8969" max="9211" width="11.42578125" style="25" customWidth="1"/>
    <col min="9212" max="9212" width="20.140625" style="25" customWidth="1"/>
    <col min="9213" max="9213" width="31.28515625" style="25" customWidth="1"/>
    <col min="9214" max="9215" width="8.28515625" style="25" customWidth="1"/>
    <col min="9216" max="9216" width="8.85546875" style="25"/>
    <col min="9217" max="9217" width="20.140625" style="25" customWidth="1"/>
    <col min="9218" max="9218" width="31.28515625" style="25" customWidth="1"/>
    <col min="9219" max="9220" width="8.28515625" style="25" customWidth="1"/>
    <col min="9221" max="9221" width="8.85546875" style="25"/>
    <col min="9222" max="9222" width="20.85546875" style="25" customWidth="1"/>
    <col min="9223" max="9223" width="12" style="25" customWidth="1"/>
    <col min="9224" max="9224" width="8" style="25" customWidth="1"/>
    <col min="9225" max="9467" width="11.42578125" style="25" customWidth="1"/>
    <col min="9468" max="9468" width="20.140625" style="25" customWidth="1"/>
    <col min="9469" max="9469" width="31.28515625" style="25" customWidth="1"/>
    <col min="9470" max="9471" width="8.28515625" style="25" customWidth="1"/>
    <col min="9472" max="9472" width="8.85546875" style="25"/>
    <col min="9473" max="9473" width="20.140625" style="25" customWidth="1"/>
    <col min="9474" max="9474" width="31.28515625" style="25" customWidth="1"/>
    <col min="9475" max="9476" width="8.28515625" style="25" customWidth="1"/>
    <col min="9477" max="9477" width="8.85546875" style="25"/>
    <col min="9478" max="9478" width="20.85546875" style="25" customWidth="1"/>
    <col min="9479" max="9479" width="12" style="25" customWidth="1"/>
    <col min="9480" max="9480" width="8" style="25" customWidth="1"/>
    <col min="9481" max="9723" width="11.42578125" style="25" customWidth="1"/>
    <col min="9724" max="9724" width="20.140625" style="25" customWidth="1"/>
    <col min="9725" max="9725" width="31.28515625" style="25" customWidth="1"/>
    <col min="9726" max="9727" width="8.28515625" style="25" customWidth="1"/>
    <col min="9728" max="9728" width="8.85546875" style="25"/>
    <col min="9729" max="9729" width="20.140625" style="25" customWidth="1"/>
    <col min="9730" max="9730" width="31.28515625" style="25" customWidth="1"/>
    <col min="9731" max="9732" width="8.28515625" style="25" customWidth="1"/>
    <col min="9733" max="9733" width="8.85546875" style="25"/>
    <col min="9734" max="9734" width="20.85546875" style="25" customWidth="1"/>
    <col min="9735" max="9735" width="12" style="25" customWidth="1"/>
    <col min="9736" max="9736" width="8" style="25" customWidth="1"/>
    <col min="9737" max="9979" width="11.42578125" style="25" customWidth="1"/>
    <col min="9980" max="9980" width="20.140625" style="25" customWidth="1"/>
    <col min="9981" max="9981" width="31.28515625" style="25" customWidth="1"/>
    <col min="9982" max="9983" width="8.28515625" style="25" customWidth="1"/>
    <col min="9984" max="9984" width="8.85546875" style="25"/>
    <col min="9985" max="9985" width="20.140625" style="25" customWidth="1"/>
    <col min="9986" max="9986" width="31.28515625" style="25" customWidth="1"/>
    <col min="9987" max="9988" width="8.28515625" style="25" customWidth="1"/>
    <col min="9989" max="9989" width="8.85546875" style="25"/>
    <col min="9990" max="9990" width="20.85546875" style="25" customWidth="1"/>
    <col min="9991" max="9991" width="12" style="25" customWidth="1"/>
    <col min="9992" max="9992" width="8" style="25" customWidth="1"/>
    <col min="9993" max="10235" width="11.42578125" style="25" customWidth="1"/>
    <col min="10236" max="10236" width="20.140625" style="25" customWidth="1"/>
    <col min="10237" max="10237" width="31.28515625" style="25" customWidth="1"/>
    <col min="10238" max="10239" width="8.28515625" style="25" customWidth="1"/>
    <col min="10240" max="10240" width="8.85546875" style="25"/>
    <col min="10241" max="10241" width="20.140625" style="25" customWidth="1"/>
    <col min="10242" max="10242" width="31.28515625" style="25" customWidth="1"/>
    <col min="10243" max="10244" width="8.28515625" style="25" customWidth="1"/>
    <col min="10245" max="10245" width="8.85546875" style="25"/>
    <col min="10246" max="10246" width="20.85546875" style="25" customWidth="1"/>
    <col min="10247" max="10247" width="12" style="25" customWidth="1"/>
    <col min="10248" max="10248" width="8" style="25" customWidth="1"/>
    <col min="10249" max="10491" width="11.42578125" style="25" customWidth="1"/>
    <col min="10492" max="10492" width="20.140625" style="25" customWidth="1"/>
    <col min="10493" max="10493" width="31.28515625" style="25" customWidth="1"/>
    <col min="10494" max="10495" width="8.28515625" style="25" customWidth="1"/>
    <col min="10496" max="10496" width="8.85546875" style="25"/>
    <col min="10497" max="10497" width="20.140625" style="25" customWidth="1"/>
    <col min="10498" max="10498" width="31.28515625" style="25" customWidth="1"/>
    <col min="10499" max="10500" width="8.28515625" style="25" customWidth="1"/>
    <col min="10501" max="10501" width="8.85546875" style="25"/>
    <col min="10502" max="10502" width="20.85546875" style="25" customWidth="1"/>
    <col min="10503" max="10503" width="12" style="25" customWidth="1"/>
    <col min="10504" max="10504" width="8" style="25" customWidth="1"/>
    <col min="10505" max="10747" width="11.42578125" style="25" customWidth="1"/>
    <col min="10748" max="10748" width="20.140625" style="25" customWidth="1"/>
    <col min="10749" max="10749" width="31.28515625" style="25" customWidth="1"/>
    <col min="10750" max="10751" width="8.28515625" style="25" customWidth="1"/>
    <col min="10752" max="10752" width="8.85546875" style="25"/>
    <col min="10753" max="10753" width="20.140625" style="25" customWidth="1"/>
    <col min="10754" max="10754" width="31.28515625" style="25" customWidth="1"/>
    <col min="10755" max="10756" width="8.28515625" style="25" customWidth="1"/>
    <col min="10757" max="10757" width="8.85546875" style="25"/>
    <col min="10758" max="10758" width="20.85546875" style="25" customWidth="1"/>
    <col min="10759" max="10759" width="12" style="25" customWidth="1"/>
    <col min="10760" max="10760" width="8" style="25" customWidth="1"/>
    <col min="10761" max="11003" width="11.42578125" style="25" customWidth="1"/>
    <col min="11004" max="11004" width="20.140625" style="25" customWidth="1"/>
    <col min="11005" max="11005" width="31.28515625" style="25" customWidth="1"/>
    <col min="11006" max="11007" width="8.28515625" style="25" customWidth="1"/>
    <col min="11008" max="11008" width="8.85546875" style="25"/>
    <col min="11009" max="11009" width="20.140625" style="25" customWidth="1"/>
    <col min="11010" max="11010" width="31.28515625" style="25" customWidth="1"/>
    <col min="11011" max="11012" width="8.28515625" style="25" customWidth="1"/>
    <col min="11013" max="11013" width="8.85546875" style="25"/>
    <col min="11014" max="11014" width="20.85546875" style="25" customWidth="1"/>
    <col min="11015" max="11015" width="12" style="25" customWidth="1"/>
    <col min="11016" max="11016" width="8" style="25" customWidth="1"/>
    <col min="11017" max="11259" width="11.42578125" style="25" customWidth="1"/>
    <col min="11260" max="11260" width="20.140625" style="25" customWidth="1"/>
    <col min="11261" max="11261" width="31.28515625" style="25" customWidth="1"/>
    <col min="11262" max="11263" width="8.28515625" style="25" customWidth="1"/>
    <col min="11264" max="11264" width="8.85546875" style="25"/>
    <col min="11265" max="11265" width="20.140625" style="25" customWidth="1"/>
    <col min="11266" max="11266" width="31.28515625" style="25" customWidth="1"/>
    <col min="11267" max="11268" width="8.28515625" style="25" customWidth="1"/>
    <col min="11269" max="11269" width="8.85546875" style="25"/>
    <col min="11270" max="11270" width="20.85546875" style="25" customWidth="1"/>
    <col min="11271" max="11271" width="12" style="25" customWidth="1"/>
    <col min="11272" max="11272" width="8" style="25" customWidth="1"/>
    <col min="11273" max="11515" width="11.42578125" style="25" customWidth="1"/>
    <col min="11516" max="11516" width="20.140625" style="25" customWidth="1"/>
    <col min="11517" max="11517" width="31.28515625" style="25" customWidth="1"/>
    <col min="11518" max="11519" width="8.28515625" style="25" customWidth="1"/>
    <col min="11520" max="11520" width="8.85546875" style="25"/>
    <col min="11521" max="11521" width="20.140625" style="25" customWidth="1"/>
    <col min="11522" max="11522" width="31.28515625" style="25" customWidth="1"/>
    <col min="11523" max="11524" width="8.28515625" style="25" customWidth="1"/>
    <col min="11525" max="11525" width="8.85546875" style="25"/>
    <col min="11526" max="11526" width="20.85546875" style="25" customWidth="1"/>
    <col min="11527" max="11527" width="12" style="25" customWidth="1"/>
    <col min="11528" max="11528" width="8" style="25" customWidth="1"/>
    <col min="11529" max="11771" width="11.42578125" style="25" customWidth="1"/>
    <col min="11772" max="11772" width="20.140625" style="25" customWidth="1"/>
    <col min="11773" max="11773" width="31.28515625" style="25" customWidth="1"/>
    <col min="11774" max="11775" width="8.28515625" style="25" customWidth="1"/>
    <col min="11776" max="11776" width="8.85546875" style="25"/>
    <col min="11777" max="11777" width="20.140625" style="25" customWidth="1"/>
    <col min="11778" max="11778" width="31.28515625" style="25" customWidth="1"/>
    <col min="11779" max="11780" width="8.28515625" style="25" customWidth="1"/>
    <col min="11781" max="11781" width="8.85546875" style="25"/>
    <col min="11782" max="11782" width="20.85546875" style="25" customWidth="1"/>
    <col min="11783" max="11783" width="12" style="25" customWidth="1"/>
    <col min="11784" max="11784" width="8" style="25" customWidth="1"/>
    <col min="11785" max="12027" width="11.42578125" style="25" customWidth="1"/>
    <col min="12028" max="12028" width="20.140625" style="25" customWidth="1"/>
    <col min="12029" max="12029" width="31.28515625" style="25" customWidth="1"/>
    <col min="12030" max="12031" width="8.28515625" style="25" customWidth="1"/>
    <col min="12032" max="12032" width="8.85546875" style="25"/>
    <col min="12033" max="12033" width="20.140625" style="25" customWidth="1"/>
    <col min="12034" max="12034" width="31.28515625" style="25" customWidth="1"/>
    <col min="12035" max="12036" width="8.28515625" style="25" customWidth="1"/>
    <col min="12037" max="12037" width="8.85546875" style="25"/>
    <col min="12038" max="12038" width="20.85546875" style="25" customWidth="1"/>
    <col min="12039" max="12039" width="12" style="25" customWidth="1"/>
    <col min="12040" max="12040" width="8" style="25" customWidth="1"/>
    <col min="12041" max="12283" width="11.42578125" style="25" customWidth="1"/>
    <col min="12284" max="12284" width="20.140625" style="25" customWidth="1"/>
    <col min="12285" max="12285" width="31.28515625" style="25" customWidth="1"/>
    <col min="12286" max="12287" width="8.28515625" style="25" customWidth="1"/>
    <col min="12288" max="12288" width="8.85546875" style="25"/>
    <col min="12289" max="12289" width="20.140625" style="25" customWidth="1"/>
    <col min="12290" max="12290" width="31.28515625" style="25" customWidth="1"/>
    <col min="12291" max="12292" width="8.28515625" style="25" customWidth="1"/>
    <col min="12293" max="12293" width="8.85546875" style="25"/>
    <col min="12294" max="12294" width="20.85546875" style="25" customWidth="1"/>
    <col min="12295" max="12295" width="12" style="25" customWidth="1"/>
    <col min="12296" max="12296" width="8" style="25" customWidth="1"/>
    <col min="12297" max="12539" width="11.42578125" style="25" customWidth="1"/>
    <col min="12540" max="12540" width="20.140625" style="25" customWidth="1"/>
    <col min="12541" max="12541" width="31.28515625" style="25" customWidth="1"/>
    <col min="12542" max="12543" width="8.28515625" style="25" customWidth="1"/>
    <col min="12544" max="12544" width="8.85546875" style="25"/>
    <col min="12545" max="12545" width="20.140625" style="25" customWidth="1"/>
    <col min="12546" max="12546" width="31.28515625" style="25" customWidth="1"/>
    <col min="12547" max="12548" width="8.28515625" style="25" customWidth="1"/>
    <col min="12549" max="12549" width="8.85546875" style="25"/>
    <col min="12550" max="12550" width="20.85546875" style="25" customWidth="1"/>
    <col min="12551" max="12551" width="12" style="25" customWidth="1"/>
    <col min="12552" max="12552" width="8" style="25" customWidth="1"/>
    <col min="12553" max="12795" width="11.42578125" style="25" customWidth="1"/>
    <col min="12796" max="12796" width="20.140625" style="25" customWidth="1"/>
    <col min="12797" max="12797" width="31.28515625" style="25" customWidth="1"/>
    <col min="12798" max="12799" width="8.28515625" style="25" customWidth="1"/>
    <col min="12800" max="12800" width="8.85546875" style="25"/>
    <col min="12801" max="12801" width="20.140625" style="25" customWidth="1"/>
    <col min="12802" max="12802" width="31.28515625" style="25" customWidth="1"/>
    <col min="12803" max="12804" width="8.28515625" style="25" customWidth="1"/>
    <col min="12805" max="12805" width="8.85546875" style="25"/>
    <col min="12806" max="12806" width="20.85546875" style="25" customWidth="1"/>
    <col min="12807" max="12807" width="12" style="25" customWidth="1"/>
    <col min="12808" max="12808" width="8" style="25" customWidth="1"/>
    <col min="12809" max="13051" width="11.42578125" style="25" customWidth="1"/>
    <col min="13052" max="13052" width="20.140625" style="25" customWidth="1"/>
    <col min="13053" max="13053" width="31.28515625" style="25" customWidth="1"/>
    <col min="13054" max="13055" width="8.28515625" style="25" customWidth="1"/>
    <col min="13056" max="13056" width="8.85546875" style="25"/>
    <col min="13057" max="13057" width="20.140625" style="25" customWidth="1"/>
    <col min="13058" max="13058" width="31.28515625" style="25" customWidth="1"/>
    <col min="13059" max="13060" width="8.28515625" style="25" customWidth="1"/>
    <col min="13061" max="13061" width="8.85546875" style="25"/>
    <col min="13062" max="13062" width="20.85546875" style="25" customWidth="1"/>
    <col min="13063" max="13063" width="12" style="25" customWidth="1"/>
    <col min="13064" max="13064" width="8" style="25" customWidth="1"/>
    <col min="13065" max="13307" width="11.42578125" style="25" customWidth="1"/>
    <col min="13308" max="13308" width="20.140625" style="25" customWidth="1"/>
    <col min="13309" max="13309" width="31.28515625" style="25" customWidth="1"/>
    <col min="13310" max="13311" width="8.28515625" style="25" customWidth="1"/>
    <col min="13312" max="13312" width="8.85546875" style="25"/>
    <col min="13313" max="13313" width="20.140625" style="25" customWidth="1"/>
    <col min="13314" max="13314" width="31.28515625" style="25" customWidth="1"/>
    <col min="13315" max="13316" width="8.28515625" style="25" customWidth="1"/>
    <col min="13317" max="13317" width="8.85546875" style="25"/>
    <col min="13318" max="13318" width="20.85546875" style="25" customWidth="1"/>
    <col min="13319" max="13319" width="12" style="25" customWidth="1"/>
    <col min="13320" max="13320" width="8" style="25" customWidth="1"/>
    <col min="13321" max="13563" width="11.42578125" style="25" customWidth="1"/>
    <col min="13564" max="13564" width="20.140625" style="25" customWidth="1"/>
    <col min="13565" max="13565" width="31.28515625" style="25" customWidth="1"/>
    <col min="13566" max="13567" width="8.28515625" style="25" customWidth="1"/>
    <col min="13568" max="13568" width="8.85546875" style="25"/>
    <col min="13569" max="13569" width="20.140625" style="25" customWidth="1"/>
    <col min="13570" max="13570" width="31.28515625" style="25" customWidth="1"/>
    <col min="13571" max="13572" width="8.28515625" style="25" customWidth="1"/>
    <col min="13573" max="13573" width="8.85546875" style="25"/>
    <col min="13574" max="13574" width="20.85546875" style="25" customWidth="1"/>
    <col min="13575" max="13575" width="12" style="25" customWidth="1"/>
    <col min="13576" max="13576" width="8" style="25" customWidth="1"/>
    <col min="13577" max="13819" width="11.42578125" style="25" customWidth="1"/>
    <col min="13820" max="13820" width="20.140625" style="25" customWidth="1"/>
    <col min="13821" max="13821" width="31.28515625" style="25" customWidth="1"/>
    <col min="13822" max="13823" width="8.28515625" style="25" customWidth="1"/>
    <col min="13824" max="13824" width="8.85546875" style="25"/>
    <col min="13825" max="13825" width="20.140625" style="25" customWidth="1"/>
    <col min="13826" max="13826" width="31.28515625" style="25" customWidth="1"/>
    <col min="13827" max="13828" width="8.28515625" style="25" customWidth="1"/>
    <col min="13829" max="13829" width="8.85546875" style="25"/>
    <col min="13830" max="13830" width="20.85546875" style="25" customWidth="1"/>
    <col min="13831" max="13831" width="12" style="25" customWidth="1"/>
    <col min="13832" max="13832" width="8" style="25" customWidth="1"/>
    <col min="13833" max="14075" width="11.42578125" style="25" customWidth="1"/>
    <col min="14076" max="14076" width="20.140625" style="25" customWidth="1"/>
    <col min="14077" max="14077" width="31.28515625" style="25" customWidth="1"/>
    <col min="14078" max="14079" width="8.28515625" style="25" customWidth="1"/>
    <col min="14080" max="14080" width="8.85546875" style="25"/>
    <col min="14081" max="14081" width="20.140625" style="25" customWidth="1"/>
    <col min="14082" max="14082" width="31.28515625" style="25" customWidth="1"/>
    <col min="14083" max="14084" width="8.28515625" style="25" customWidth="1"/>
    <col min="14085" max="14085" width="8.85546875" style="25"/>
    <col min="14086" max="14086" width="20.85546875" style="25" customWidth="1"/>
    <col min="14087" max="14087" width="12" style="25" customWidth="1"/>
    <col min="14088" max="14088" width="8" style="25" customWidth="1"/>
    <col min="14089" max="14331" width="11.42578125" style="25" customWidth="1"/>
    <col min="14332" max="14332" width="20.140625" style="25" customWidth="1"/>
    <col min="14333" max="14333" width="31.28515625" style="25" customWidth="1"/>
    <col min="14334" max="14335" width="8.28515625" style="25" customWidth="1"/>
    <col min="14336" max="14336" width="8.85546875" style="25"/>
    <col min="14337" max="14337" width="20.140625" style="25" customWidth="1"/>
    <col min="14338" max="14338" width="31.28515625" style="25" customWidth="1"/>
    <col min="14339" max="14340" width="8.28515625" style="25" customWidth="1"/>
    <col min="14341" max="14341" width="8.85546875" style="25"/>
    <col min="14342" max="14342" width="20.85546875" style="25" customWidth="1"/>
    <col min="14343" max="14343" width="12" style="25" customWidth="1"/>
    <col min="14344" max="14344" width="8" style="25" customWidth="1"/>
    <col min="14345" max="14587" width="11.42578125" style="25" customWidth="1"/>
    <col min="14588" max="14588" width="20.140625" style="25" customWidth="1"/>
    <col min="14589" max="14589" width="31.28515625" style="25" customWidth="1"/>
    <col min="14590" max="14591" width="8.28515625" style="25" customWidth="1"/>
    <col min="14592" max="14592" width="8.85546875" style="25"/>
    <col min="14593" max="14593" width="20.140625" style="25" customWidth="1"/>
    <col min="14594" max="14594" width="31.28515625" style="25" customWidth="1"/>
    <col min="14595" max="14596" width="8.28515625" style="25" customWidth="1"/>
    <col min="14597" max="14597" width="8.85546875" style="25"/>
    <col min="14598" max="14598" width="20.85546875" style="25" customWidth="1"/>
    <col min="14599" max="14599" width="12" style="25" customWidth="1"/>
    <col min="14600" max="14600" width="8" style="25" customWidth="1"/>
    <col min="14601" max="14843" width="11.42578125" style="25" customWidth="1"/>
    <col min="14844" max="14844" width="20.140625" style="25" customWidth="1"/>
    <col min="14845" max="14845" width="31.28515625" style="25" customWidth="1"/>
    <col min="14846" max="14847" width="8.28515625" style="25" customWidth="1"/>
    <col min="14848" max="14848" width="8.85546875" style="25"/>
    <col min="14849" max="14849" width="20.140625" style="25" customWidth="1"/>
    <col min="14850" max="14850" width="31.28515625" style="25" customWidth="1"/>
    <col min="14851" max="14852" width="8.28515625" style="25" customWidth="1"/>
    <col min="14853" max="14853" width="8.85546875" style="25"/>
    <col min="14854" max="14854" width="20.85546875" style="25" customWidth="1"/>
    <col min="14855" max="14855" width="12" style="25" customWidth="1"/>
    <col min="14856" max="14856" width="8" style="25" customWidth="1"/>
    <col min="14857" max="15099" width="11.42578125" style="25" customWidth="1"/>
    <col min="15100" max="15100" width="20.140625" style="25" customWidth="1"/>
    <col min="15101" max="15101" width="31.28515625" style="25" customWidth="1"/>
    <col min="15102" max="15103" width="8.28515625" style="25" customWidth="1"/>
    <col min="15104" max="15104" width="8.85546875" style="25"/>
    <col min="15105" max="15105" width="20.140625" style="25" customWidth="1"/>
    <col min="15106" max="15106" width="31.28515625" style="25" customWidth="1"/>
    <col min="15107" max="15108" width="8.28515625" style="25" customWidth="1"/>
    <col min="15109" max="15109" width="8.85546875" style="25"/>
    <col min="15110" max="15110" width="20.85546875" style="25" customWidth="1"/>
    <col min="15111" max="15111" width="12" style="25" customWidth="1"/>
    <col min="15112" max="15112" width="8" style="25" customWidth="1"/>
    <col min="15113" max="15355" width="11.42578125" style="25" customWidth="1"/>
    <col min="15356" max="15356" width="20.140625" style="25" customWidth="1"/>
    <col min="15357" max="15357" width="31.28515625" style="25" customWidth="1"/>
    <col min="15358" max="15359" width="8.28515625" style="25" customWidth="1"/>
    <col min="15360" max="15360" width="8.85546875" style="25"/>
    <col min="15361" max="15361" width="20.140625" style="25" customWidth="1"/>
    <col min="15362" max="15362" width="31.28515625" style="25" customWidth="1"/>
    <col min="15363" max="15364" width="8.28515625" style="25" customWidth="1"/>
    <col min="15365" max="15365" width="8.85546875" style="25"/>
    <col min="15366" max="15366" width="20.85546875" style="25" customWidth="1"/>
    <col min="15367" max="15367" width="12" style="25" customWidth="1"/>
    <col min="15368" max="15368" width="8" style="25" customWidth="1"/>
    <col min="15369" max="15611" width="11.42578125" style="25" customWidth="1"/>
    <col min="15612" max="15612" width="20.140625" style="25" customWidth="1"/>
    <col min="15613" max="15613" width="31.28515625" style="25" customWidth="1"/>
    <col min="15614" max="15615" width="8.28515625" style="25" customWidth="1"/>
    <col min="15616" max="15616" width="8.85546875" style="25"/>
    <col min="15617" max="15617" width="20.140625" style="25" customWidth="1"/>
    <col min="15618" max="15618" width="31.28515625" style="25" customWidth="1"/>
    <col min="15619" max="15620" width="8.28515625" style="25" customWidth="1"/>
    <col min="15621" max="15621" width="8.85546875" style="25"/>
    <col min="15622" max="15622" width="20.85546875" style="25" customWidth="1"/>
    <col min="15623" max="15623" width="12" style="25" customWidth="1"/>
    <col min="15624" max="15624" width="8" style="25" customWidth="1"/>
    <col min="15625" max="15867" width="11.42578125" style="25" customWidth="1"/>
    <col min="15868" max="15868" width="20.140625" style="25" customWidth="1"/>
    <col min="15869" max="15869" width="31.28515625" style="25" customWidth="1"/>
    <col min="15870" max="15871" width="8.28515625" style="25" customWidth="1"/>
    <col min="15872" max="15872" width="8.85546875" style="25"/>
    <col min="15873" max="15873" width="20.140625" style="25" customWidth="1"/>
    <col min="15874" max="15874" width="31.28515625" style="25" customWidth="1"/>
    <col min="15875" max="15876" width="8.28515625" style="25" customWidth="1"/>
    <col min="15877" max="15877" width="8.85546875" style="25"/>
    <col min="15878" max="15878" width="20.85546875" style="25" customWidth="1"/>
    <col min="15879" max="15879" width="12" style="25" customWidth="1"/>
    <col min="15880" max="15880" width="8" style="25" customWidth="1"/>
    <col min="15881" max="16123" width="11.42578125" style="25" customWidth="1"/>
    <col min="16124" max="16124" width="20.140625" style="25" customWidth="1"/>
    <col min="16125" max="16125" width="31.28515625" style="25" customWidth="1"/>
    <col min="16126" max="16127" width="8.28515625" style="25" customWidth="1"/>
    <col min="16128" max="16128" width="8.85546875" style="25"/>
    <col min="16129" max="16129" width="20.140625" style="25" customWidth="1"/>
    <col min="16130" max="16130" width="31.28515625" style="25" customWidth="1"/>
    <col min="16131" max="16132" width="8.28515625" style="25" customWidth="1"/>
    <col min="16133" max="16133" width="8.85546875" style="25"/>
    <col min="16134" max="16134" width="20.85546875" style="25" customWidth="1"/>
    <col min="16135" max="16135" width="12" style="25" customWidth="1"/>
    <col min="16136" max="16136" width="8" style="25" customWidth="1"/>
    <col min="16137" max="16379" width="11.42578125" style="25" customWidth="1"/>
    <col min="16380" max="16380" width="20.140625" style="25" customWidth="1"/>
    <col min="16381" max="16381" width="31.28515625" style="25" customWidth="1"/>
    <col min="16382" max="16383" width="8.28515625" style="25" customWidth="1"/>
    <col min="16384" max="16384" width="8.85546875" style="25"/>
  </cols>
  <sheetData>
    <row r="1" spans="1:9" ht="69.75" customHeight="1">
      <c r="A1" s="139" t="s">
        <v>26</v>
      </c>
      <c r="B1" s="140"/>
      <c r="C1" s="140"/>
      <c r="D1" s="140"/>
      <c r="E1" s="140"/>
      <c r="F1" s="140"/>
      <c r="G1" s="140"/>
      <c r="H1" s="140"/>
      <c r="I1" s="169"/>
    </row>
    <row r="3" spans="1:9" ht="11.25" customHeight="1">
      <c r="A3" s="170" t="s">
        <v>27</v>
      </c>
      <c r="B3" s="171"/>
      <c r="C3" s="171"/>
      <c r="D3" s="171"/>
      <c r="E3" s="171"/>
      <c r="F3" s="171"/>
      <c r="G3" s="171"/>
      <c r="H3" s="171"/>
      <c r="I3" s="172"/>
    </row>
    <row r="4" spans="1:9" ht="11.25" customHeight="1">
      <c r="A4" s="173"/>
      <c r="B4" s="174"/>
      <c r="C4" s="174"/>
      <c r="D4" s="174"/>
      <c r="E4" s="174"/>
      <c r="F4" s="174"/>
      <c r="G4" s="174"/>
      <c r="H4" s="174"/>
      <c r="I4" s="175"/>
    </row>
    <row r="5" spans="1:9">
      <c r="A5" s="176"/>
      <c r="B5" s="177"/>
      <c r="C5" s="177"/>
      <c r="D5" s="177"/>
      <c r="E5" s="178"/>
      <c r="F5" s="178"/>
      <c r="G5" s="178"/>
      <c r="H5" s="178"/>
      <c r="I5" s="179"/>
    </row>
    <row r="6" spans="1:9" ht="17.25" customHeight="1">
      <c r="A6" s="26" t="s">
        <v>0</v>
      </c>
      <c r="B6" s="176" t="s">
        <v>107</v>
      </c>
      <c r="C6" s="177"/>
      <c r="D6" s="180"/>
      <c r="E6" s="26" t="s">
        <v>28</v>
      </c>
      <c r="F6" s="181" t="s">
        <v>97</v>
      </c>
      <c r="G6" s="182"/>
      <c r="H6" s="182"/>
      <c r="I6" s="183"/>
    </row>
    <row r="7" spans="1:9" ht="14.25" customHeight="1">
      <c r="A7" s="166" t="s">
        <v>29</v>
      </c>
      <c r="B7" s="167"/>
      <c r="C7" s="167"/>
      <c r="D7" s="167"/>
      <c r="E7" s="167"/>
      <c r="F7" s="167"/>
      <c r="G7" s="167"/>
      <c r="H7" s="167"/>
      <c r="I7" s="168"/>
    </row>
    <row r="8" spans="1:9" ht="16.5" customHeight="1">
      <c r="A8" s="26" t="s">
        <v>30</v>
      </c>
      <c r="B8" s="186" t="s">
        <v>177</v>
      </c>
      <c r="C8" s="186"/>
      <c r="D8" s="186"/>
      <c r="E8" s="186"/>
      <c r="F8" s="187" t="s">
        <v>29</v>
      </c>
      <c r="G8" s="188"/>
      <c r="H8" s="27" t="s">
        <v>31</v>
      </c>
      <c r="I8" s="28"/>
    </row>
    <row r="9" spans="1:9" ht="15" customHeight="1">
      <c r="A9" s="29" t="s">
        <v>32</v>
      </c>
      <c r="B9" s="186"/>
      <c r="C9" s="186"/>
      <c r="D9" s="186"/>
      <c r="E9" s="186"/>
      <c r="F9" s="30" t="s">
        <v>33</v>
      </c>
      <c r="G9" s="75" t="s">
        <v>105</v>
      </c>
      <c r="H9" s="49" t="s">
        <v>34</v>
      </c>
      <c r="I9" s="253" t="s">
        <v>263</v>
      </c>
    </row>
    <row r="10" spans="1:9" ht="15" customHeight="1">
      <c r="A10" s="29" t="s">
        <v>35</v>
      </c>
      <c r="B10" s="191"/>
      <c r="C10" s="186"/>
      <c r="D10" s="186"/>
      <c r="E10" s="186"/>
      <c r="F10" s="30" t="s">
        <v>36</v>
      </c>
      <c r="G10" s="75">
        <v>19482077</v>
      </c>
      <c r="H10" s="127">
        <v>37177</v>
      </c>
      <c r="I10" s="254"/>
    </row>
    <row r="11" spans="1:9" ht="15" customHeight="1">
      <c r="A11" s="26" t="s">
        <v>37</v>
      </c>
      <c r="B11" s="72"/>
      <c r="C11" s="72" t="s">
        <v>38</v>
      </c>
      <c r="D11" s="192"/>
      <c r="E11" s="192"/>
      <c r="F11" s="33" t="s">
        <v>39</v>
      </c>
      <c r="G11" s="33"/>
      <c r="H11" s="34" t="s">
        <v>39</v>
      </c>
      <c r="I11" s="35"/>
    </row>
    <row r="12" spans="1:9" ht="16.5" customHeight="1">
      <c r="A12" s="176"/>
      <c r="B12" s="177"/>
      <c r="C12" s="177"/>
      <c r="D12" s="177"/>
      <c r="E12" s="177"/>
      <c r="F12" s="177"/>
      <c r="G12" s="177"/>
      <c r="H12" s="177"/>
      <c r="I12" s="180"/>
    </row>
    <row r="13" spans="1:9" ht="22.5" customHeight="1">
      <c r="A13" s="193" t="s">
        <v>40</v>
      </c>
      <c r="B13" s="193"/>
      <c r="C13" s="193"/>
      <c r="D13" s="193"/>
      <c r="E13" s="193"/>
      <c r="F13" s="193"/>
      <c r="G13" s="193"/>
      <c r="H13" s="193"/>
      <c r="I13" s="193"/>
    </row>
    <row r="14" spans="1:9" ht="21" customHeight="1">
      <c r="A14" s="73" t="s">
        <v>41</v>
      </c>
      <c r="B14" s="194" t="s">
        <v>42</v>
      </c>
      <c r="C14" s="195"/>
      <c r="D14" s="52" t="s">
        <v>43</v>
      </c>
      <c r="E14" s="196" t="s">
        <v>44</v>
      </c>
      <c r="F14" s="196"/>
      <c r="G14" s="52" t="s">
        <v>45</v>
      </c>
      <c r="H14" s="52" t="s">
        <v>78</v>
      </c>
      <c r="I14" s="52" t="s">
        <v>79</v>
      </c>
    </row>
    <row r="15" spans="1:9" ht="30" customHeight="1">
      <c r="A15" s="184" t="s">
        <v>98</v>
      </c>
      <c r="B15" s="185"/>
      <c r="C15" s="185"/>
      <c r="D15" s="185"/>
      <c r="E15" s="185"/>
      <c r="F15" s="185"/>
      <c r="G15" s="185"/>
      <c r="H15" s="185"/>
      <c r="I15" s="185"/>
    </row>
    <row r="16" spans="1:9">
      <c r="A16" s="197" t="s">
        <v>179</v>
      </c>
      <c r="B16" s="198" t="s">
        <v>180</v>
      </c>
      <c r="C16" s="199"/>
      <c r="D16" s="202">
        <v>32682</v>
      </c>
      <c r="E16" s="203" t="s">
        <v>46</v>
      </c>
      <c r="F16" s="203"/>
      <c r="G16" s="71"/>
      <c r="H16" s="64"/>
      <c r="I16" s="204"/>
    </row>
    <row r="17" spans="1:9" ht="15.75" customHeight="1">
      <c r="A17" s="197"/>
      <c r="B17" s="200"/>
      <c r="C17" s="201"/>
      <c r="D17" s="202"/>
      <c r="E17" s="203" t="s">
        <v>47</v>
      </c>
      <c r="F17" s="203"/>
      <c r="G17" s="71" t="s">
        <v>184</v>
      </c>
      <c r="H17" s="64">
        <v>174</v>
      </c>
      <c r="I17" s="204"/>
    </row>
    <row r="18" spans="1:9" ht="19.5" customHeight="1">
      <c r="A18" s="205" t="s">
        <v>99</v>
      </c>
      <c r="B18" s="206"/>
      <c r="C18" s="206"/>
      <c r="D18" s="206"/>
      <c r="E18" s="206"/>
      <c r="F18" s="206"/>
      <c r="G18" s="206"/>
      <c r="H18" s="206"/>
      <c r="I18" s="206"/>
    </row>
    <row r="19" spans="1:9">
      <c r="A19" s="197" t="s">
        <v>181</v>
      </c>
      <c r="B19" s="198" t="s">
        <v>182</v>
      </c>
      <c r="C19" s="199"/>
      <c r="D19" s="202">
        <v>33894</v>
      </c>
      <c r="E19" s="203" t="s">
        <v>46</v>
      </c>
      <c r="F19" s="203"/>
      <c r="G19" s="71"/>
      <c r="H19" s="64"/>
      <c r="I19" s="204"/>
    </row>
    <row r="20" spans="1:9">
      <c r="A20" s="197"/>
      <c r="B20" s="200"/>
      <c r="C20" s="201"/>
      <c r="D20" s="202"/>
      <c r="E20" s="203" t="s">
        <v>47</v>
      </c>
      <c r="F20" s="203"/>
      <c r="G20" s="71" t="s">
        <v>183</v>
      </c>
      <c r="H20" s="64">
        <v>175</v>
      </c>
      <c r="I20" s="204"/>
    </row>
    <row r="21" spans="1:9" ht="17.25" customHeight="1">
      <c r="A21" s="176"/>
      <c r="B21" s="177"/>
      <c r="C21" s="177"/>
      <c r="D21" s="177"/>
      <c r="E21" s="177"/>
      <c r="F21" s="177"/>
      <c r="G21" s="177"/>
      <c r="H21" s="177"/>
      <c r="I21" s="180"/>
    </row>
    <row r="22" spans="1:9" ht="19.5" customHeight="1">
      <c r="A22" s="193" t="s">
        <v>48</v>
      </c>
      <c r="B22" s="193"/>
      <c r="C22" s="193"/>
      <c r="D22" s="193"/>
      <c r="E22" s="193"/>
      <c r="F22" s="193"/>
      <c r="G22" s="193"/>
      <c r="H22" s="193"/>
      <c r="I22" s="193"/>
    </row>
    <row r="23" spans="1:9" ht="18" customHeight="1">
      <c r="A23" s="207" t="s">
        <v>49</v>
      </c>
      <c r="B23" s="209" t="s">
        <v>50</v>
      </c>
      <c r="C23" s="211" t="s">
        <v>77</v>
      </c>
      <c r="D23" s="212"/>
      <c r="E23" s="212"/>
      <c r="F23" s="209"/>
      <c r="G23" s="207" t="s">
        <v>21</v>
      </c>
      <c r="H23" s="207" t="s">
        <v>78</v>
      </c>
      <c r="I23" s="207" t="s">
        <v>79</v>
      </c>
    </row>
    <row r="24" spans="1:9">
      <c r="A24" s="208"/>
      <c r="B24" s="210"/>
      <c r="C24" s="213"/>
      <c r="D24" s="214"/>
      <c r="E24" s="214"/>
      <c r="F24" s="210"/>
      <c r="G24" s="208"/>
      <c r="H24" s="208"/>
      <c r="I24" s="208"/>
    </row>
    <row r="25" spans="1:9">
      <c r="A25" s="67"/>
      <c r="B25" s="76"/>
      <c r="C25" s="250"/>
      <c r="D25" s="251"/>
      <c r="E25" s="251"/>
      <c r="F25" s="252"/>
      <c r="G25" s="69"/>
      <c r="H25" s="70"/>
      <c r="I25" s="70"/>
    </row>
    <row r="26" spans="1:9">
      <c r="A26" s="67"/>
      <c r="B26" s="76"/>
      <c r="C26" s="250"/>
      <c r="D26" s="251"/>
      <c r="E26" s="251"/>
      <c r="F26" s="252"/>
      <c r="G26" s="69"/>
      <c r="H26" s="70"/>
      <c r="I26" s="70"/>
    </row>
    <row r="27" spans="1:9" ht="17.25" customHeight="1">
      <c r="A27" s="176"/>
      <c r="B27" s="177"/>
      <c r="C27" s="177"/>
      <c r="D27" s="177"/>
      <c r="E27" s="177"/>
      <c r="F27" s="177"/>
      <c r="G27" s="177"/>
      <c r="H27" s="177"/>
      <c r="I27" s="180"/>
    </row>
    <row r="28" spans="1:9" ht="11.25" customHeight="1">
      <c r="A28" s="193" t="s">
        <v>51</v>
      </c>
      <c r="B28" s="193"/>
      <c r="C28" s="193"/>
      <c r="D28" s="193"/>
      <c r="E28" s="193"/>
      <c r="F28" s="193"/>
      <c r="G28" s="193"/>
      <c r="H28" s="193"/>
      <c r="I28" s="193"/>
    </row>
    <row r="29" spans="1:9">
      <c r="A29" s="207" t="s">
        <v>52</v>
      </c>
      <c r="B29" s="218" t="s">
        <v>53</v>
      </c>
      <c r="C29" s="194" t="s">
        <v>54</v>
      </c>
      <c r="D29" s="195"/>
      <c r="E29" s="207" t="s">
        <v>55</v>
      </c>
      <c r="F29" s="207" t="s">
        <v>56</v>
      </c>
      <c r="G29" s="207" t="s">
        <v>57</v>
      </c>
      <c r="H29" s="207" t="s">
        <v>78</v>
      </c>
      <c r="I29" s="207" t="s">
        <v>79</v>
      </c>
    </row>
    <row r="30" spans="1:9">
      <c r="A30" s="208"/>
      <c r="B30" s="219"/>
      <c r="C30" s="73" t="s">
        <v>58</v>
      </c>
      <c r="D30" s="73" t="s">
        <v>59</v>
      </c>
      <c r="E30" s="208"/>
      <c r="F30" s="208"/>
      <c r="G30" s="208"/>
      <c r="H30" s="208"/>
      <c r="I30" s="208"/>
    </row>
    <row r="31" spans="1:9" ht="45">
      <c r="A31" s="60" t="s">
        <v>178</v>
      </c>
      <c r="B31" s="60" t="s">
        <v>185</v>
      </c>
      <c r="C31" s="97">
        <v>40436</v>
      </c>
      <c r="D31" s="97">
        <v>40465</v>
      </c>
      <c r="E31" s="66">
        <f t="shared" ref="E31:E35" si="0">(D31-C31)/365</f>
        <v>7.9452054794520555E-2</v>
      </c>
      <c r="F31" s="60" t="s">
        <v>106</v>
      </c>
      <c r="G31" s="97">
        <v>40526</v>
      </c>
      <c r="H31" s="98">
        <v>172</v>
      </c>
      <c r="I31" s="98"/>
    </row>
    <row r="32" spans="1:9" ht="101.25">
      <c r="A32" s="88" t="s">
        <v>186</v>
      </c>
      <c r="B32" s="88" t="s">
        <v>187</v>
      </c>
      <c r="C32" s="86">
        <v>35506</v>
      </c>
      <c r="D32" s="86">
        <v>38355</v>
      </c>
      <c r="E32" s="91">
        <f t="shared" si="0"/>
        <v>7.8054794520547945</v>
      </c>
      <c r="F32" s="88" t="s">
        <v>106</v>
      </c>
      <c r="G32" s="86">
        <v>40401</v>
      </c>
      <c r="H32" s="90">
        <v>173</v>
      </c>
      <c r="I32" s="92" t="s">
        <v>188</v>
      </c>
    </row>
    <row r="33" spans="1:9" ht="22.5">
      <c r="A33" s="67"/>
      <c r="B33" s="68"/>
      <c r="C33" s="69"/>
      <c r="D33" s="69"/>
      <c r="E33" s="66">
        <f t="shared" si="0"/>
        <v>0</v>
      </c>
      <c r="F33" s="34" t="s">
        <v>106</v>
      </c>
      <c r="G33" s="69"/>
      <c r="H33" s="70"/>
      <c r="I33" s="70"/>
    </row>
    <row r="34" spans="1:9" ht="27" customHeight="1">
      <c r="A34" s="34"/>
      <c r="B34" s="33"/>
      <c r="C34" s="74"/>
      <c r="D34" s="74"/>
      <c r="E34" s="66">
        <f t="shared" si="0"/>
        <v>0</v>
      </c>
      <c r="F34" s="34" t="s">
        <v>106</v>
      </c>
      <c r="G34" s="74"/>
      <c r="H34" s="75"/>
      <c r="I34" s="75"/>
    </row>
    <row r="35" spans="1:9" ht="22.5">
      <c r="A35" s="72"/>
      <c r="B35" s="34"/>
      <c r="C35" s="74"/>
      <c r="D35" s="74"/>
      <c r="E35" s="66">
        <f t="shared" si="0"/>
        <v>0</v>
      </c>
      <c r="F35" s="34" t="s">
        <v>106</v>
      </c>
      <c r="G35" s="38"/>
      <c r="H35" s="39"/>
      <c r="I35" s="75"/>
    </row>
    <row r="36" spans="1:9" ht="22.5">
      <c r="A36" s="34"/>
      <c r="B36" s="34"/>
      <c r="C36" s="74"/>
      <c r="D36" s="40"/>
      <c r="E36" s="37"/>
      <c r="F36" s="72" t="s">
        <v>60</v>
      </c>
      <c r="G36" s="74"/>
      <c r="H36" s="75"/>
      <c r="I36" s="75"/>
    </row>
    <row r="37" spans="1:9" ht="39" customHeight="1">
      <c r="A37" s="193" t="s">
        <v>61</v>
      </c>
      <c r="B37" s="193"/>
      <c r="C37" s="193"/>
      <c r="D37" s="193"/>
      <c r="E37" s="41">
        <f>SUM(E31:E36)</f>
        <v>7.8849315068493153</v>
      </c>
      <c r="F37" s="226" t="s">
        <v>100</v>
      </c>
      <c r="G37" s="227"/>
      <c r="H37" s="227"/>
      <c r="I37" s="228"/>
    </row>
    <row r="38" spans="1:9">
      <c r="A38" s="247"/>
      <c r="B38" s="248"/>
      <c r="C38" s="248"/>
      <c r="D38" s="248"/>
      <c r="E38" s="248"/>
      <c r="F38" s="248"/>
      <c r="G38" s="248"/>
      <c r="H38" s="248"/>
      <c r="I38" s="249"/>
    </row>
    <row r="65503" hidden="1"/>
  </sheetData>
  <mergeCells count="53">
    <mergeCell ref="A37:D37"/>
    <mergeCell ref="F37:I37"/>
    <mergeCell ref="A38:I38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H29:H30"/>
    <mergeCell ref="I29:I30"/>
    <mergeCell ref="A21:I21"/>
    <mergeCell ref="A22:I22"/>
    <mergeCell ref="A23:A24"/>
    <mergeCell ref="B23:B24"/>
    <mergeCell ref="C23:F24"/>
    <mergeCell ref="G23:G24"/>
    <mergeCell ref="H23:H24"/>
    <mergeCell ref="I23:I24"/>
    <mergeCell ref="E17:F17"/>
    <mergeCell ref="A18:I18"/>
    <mergeCell ref="A19:A20"/>
    <mergeCell ref="B19:C20"/>
    <mergeCell ref="D19:D20"/>
    <mergeCell ref="E19:F19"/>
    <mergeCell ref="I19:I20"/>
    <mergeCell ref="E20:F20"/>
    <mergeCell ref="A16:A17"/>
    <mergeCell ref="B16:C17"/>
    <mergeCell ref="D16:D17"/>
    <mergeCell ref="E16:F16"/>
    <mergeCell ref="I16:I17"/>
    <mergeCell ref="A12:I12"/>
    <mergeCell ref="A13:I13"/>
    <mergeCell ref="B14:C14"/>
    <mergeCell ref="E14:F14"/>
    <mergeCell ref="A15:I15"/>
    <mergeCell ref="D11:E11"/>
    <mergeCell ref="A1:I1"/>
    <mergeCell ref="A3:I4"/>
    <mergeCell ref="A5:I5"/>
    <mergeCell ref="B6:D6"/>
    <mergeCell ref="F6:I6"/>
    <mergeCell ref="A7:I7"/>
    <mergeCell ref="B8:E8"/>
    <mergeCell ref="F8:G8"/>
    <mergeCell ref="B9:E9"/>
    <mergeCell ref="I9:I10"/>
    <mergeCell ref="B10:E10"/>
  </mergeCells>
  <hyperlinks>
    <hyperlink ref="B10" r:id="rId1" display="david.lamadrid@myqorg.biz" xr:uid="{00000000-0004-0000-0600-000000000000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65503"/>
  <sheetViews>
    <sheetView tabSelected="1" topLeftCell="A28" workbookViewId="0">
      <selection activeCell="F47" sqref="F47"/>
    </sheetView>
  </sheetViews>
  <sheetFormatPr baseColWidth="10" defaultColWidth="8.85546875" defaultRowHeight="11.25"/>
  <cols>
    <col min="1" max="1" width="20.140625" style="25" customWidth="1"/>
    <col min="2" max="2" width="31.28515625" style="25" customWidth="1"/>
    <col min="3" max="4" width="8.28515625" style="25" customWidth="1"/>
    <col min="5" max="5" width="8.85546875" style="25"/>
    <col min="6" max="6" width="20.85546875" style="25" customWidth="1"/>
    <col min="7" max="7" width="12" style="25" customWidth="1"/>
    <col min="8" max="8" width="8" style="25" customWidth="1"/>
    <col min="9" max="251" width="11.42578125" style="25" customWidth="1"/>
    <col min="252" max="252" width="20.140625" style="25" customWidth="1"/>
    <col min="253" max="253" width="31.28515625" style="25" customWidth="1"/>
    <col min="254" max="255" width="8.28515625" style="25" customWidth="1"/>
    <col min="256" max="256" width="8.85546875" style="25"/>
    <col min="257" max="257" width="20.140625" style="25" customWidth="1"/>
    <col min="258" max="258" width="31.28515625" style="25" customWidth="1"/>
    <col min="259" max="260" width="8.28515625" style="25" customWidth="1"/>
    <col min="261" max="261" width="8.85546875" style="25"/>
    <col min="262" max="262" width="20.85546875" style="25" customWidth="1"/>
    <col min="263" max="263" width="12" style="25" customWidth="1"/>
    <col min="264" max="264" width="8" style="25" customWidth="1"/>
    <col min="265" max="507" width="11.42578125" style="25" customWidth="1"/>
    <col min="508" max="508" width="20.140625" style="25" customWidth="1"/>
    <col min="509" max="509" width="31.28515625" style="25" customWidth="1"/>
    <col min="510" max="511" width="8.28515625" style="25" customWidth="1"/>
    <col min="512" max="512" width="8.85546875" style="25"/>
    <col min="513" max="513" width="20.140625" style="25" customWidth="1"/>
    <col min="514" max="514" width="31.28515625" style="25" customWidth="1"/>
    <col min="515" max="516" width="8.28515625" style="25" customWidth="1"/>
    <col min="517" max="517" width="8.85546875" style="25"/>
    <col min="518" max="518" width="20.85546875" style="25" customWidth="1"/>
    <col min="519" max="519" width="12" style="25" customWidth="1"/>
    <col min="520" max="520" width="8" style="25" customWidth="1"/>
    <col min="521" max="763" width="11.42578125" style="25" customWidth="1"/>
    <col min="764" max="764" width="20.140625" style="25" customWidth="1"/>
    <col min="765" max="765" width="31.28515625" style="25" customWidth="1"/>
    <col min="766" max="767" width="8.28515625" style="25" customWidth="1"/>
    <col min="768" max="768" width="8.85546875" style="25"/>
    <col min="769" max="769" width="20.140625" style="25" customWidth="1"/>
    <col min="770" max="770" width="31.28515625" style="25" customWidth="1"/>
    <col min="771" max="772" width="8.28515625" style="25" customWidth="1"/>
    <col min="773" max="773" width="8.85546875" style="25"/>
    <col min="774" max="774" width="20.85546875" style="25" customWidth="1"/>
    <col min="775" max="775" width="12" style="25" customWidth="1"/>
    <col min="776" max="776" width="8" style="25" customWidth="1"/>
    <col min="777" max="1019" width="11.42578125" style="25" customWidth="1"/>
    <col min="1020" max="1020" width="20.140625" style="25" customWidth="1"/>
    <col min="1021" max="1021" width="31.28515625" style="25" customWidth="1"/>
    <col min="1022" max="1023" width="8.28515625" style="25" customWidth="1"/>
    <col min="1024" max="1024" width="8.85546875" style="25"/>
    <col min="1025" max="1025" width="20.140625" style="25" customWidth="1"/>
    <col min="1026" max="1026" width="31.28515625" style="25" customWidth="1"/>
    <col min="1027" max="1028" width="8.28515625" style="25" customWidth="1"/>
    <col min="1029" max="1029" width="8.85546875" style="25"/>
    <col min="1030" max="1030" width="20.85546875" style="25" customWidth="1"/>
    <col min="1031" max="1031" width="12" style="25" customWidth="1"/>
    <col min="1032" max="1032" width="8" style="25" customWidth="1"/>
    <col min="1033" max="1275" width="11.42578125" style="25" customWidth="1"/>
    <col min="1276" max="1276" width="20.140625" style="25" customWidth="1"/>
    <col min="1277" max="1277" width="31.28515625" style="25" customWidth="1"/>
    <col min="1278" max="1279" width="8.28515625" style="25" customWidth="1"/>
    <col min="1280" max="1280" width="8.85546875" style="25"/>
    <col min="1281" max="1281" width="20.140625" style="25" customWidth="1"/>
    <col min="1282" max="1282" width="31.28515625" style="25" customWidth="1"/>
    <col min="1283" max="1284" width="8.28515625" style="25" customWidth="1"/>
    <col min="1285" max="1285" width="8.85546875" style="25"/>
    <col min="1286" max="1286" width="20.85546875" style="25" customWidth="1"/>
    <col min="1287" max="1287" width="12" style="25" customWidth="1"/>
    <col min="1288" max="1288" width="8" style="25" customWidth="1"/>
    <col min="1289" max="1531" width="11.42578125" style="25" customWidth="1"/>
    <col min="1532" max="1532" width="20.140625" style="25" customWidth="1"/>
    <col min="1533" max="1533" width="31.28515625" style="25" customWidth="1"/>
    <col min="1534" max="1535" width="8.28515625" style="25" customWidth="1"/>
    <col min="1536" max="1536" width="8.85546875" style="25"/>
    <col min="1537" max="1537" width="20.140625" style="25" customWidth="1"/>
    <col min="1538" max="1538" width="31.28515625" style="25" customWidth="1"/>
    <col min="1539" max="1540" width="8.28515625" style="25" customWidth="1"/>
    <col min="1541" max="1541" width="8.85546875" style="25"/>
    <col min="1542" max="1542" width="20.85546875" style="25" customWidth="1"/>
    <col min="1543" max="1543" width="12" style="25" customWidth="1"/>
    <col min="1544" max="1544" width="8" style="25" customWidth="1"/>
    <col min="1545" max="1787" width="11.42578125" style="25" customWidth="1"/>
    <col min="1788" max="1788" width="20.140625" style="25" customWidth="1"/>
    <col min="1789" max="1789" width="31.28515625" style="25" customWidth="1"/>
    <col min="1790" max="1791" width="8.28515625" style="25" customWidth="1"/>
    <col min="1792" max="1792" width="8.85546875" style="25"/>
    <col min="1793" max="1793" width="20.140625" style="25" customWidth="1"/>
    <col min="1794" max="1794" width="31.28515625" style="25" customWidth="1"/>
    <col min="1795" max="1796" width="8.28515625" style="25" customWidth="1"/>
    <col min="1797" max="1797" width="8.85546875" style="25"/>
    <col min="1798" max="1798" width="20.85546875" style="25" customWidth="1"/>
    <col min="1799" max="1799" width="12" style="25" customWidth="1"/>
    <col min="1800" max="1800" width="8" style="25" customWidth="1"/>
    <col min="1801" max="2043" width="11.42578125" style="25" customWidth="1"/>
    <col min="2044" max="2044" width="20.140625" style="25" customWidth="1"/>
    <col min="2045" max="2045" width="31.28515625" style="25" customWidth="1"/>
    <col min="2046" max="2047" width="8.28515625" style="25" customWidth="1"/>
    <col min="2048" max="2048" width="8.85546875" style="25"/>
    <col min="2049" max="2049" width="20.140625" style="25" customWidth="1"/>
    <col min="2050" max="2050" width="31.28515625" style="25" customWidth="1"/>
    <col min="2051" max="2052" width="8.28515625" style="25" customWidth="1"/>
    <col min="2053" max="2053" width="8.85546875" style="25"/>
    <col min="2054" max="2054" width="20.85546875" style="25" customWidth="1"/>
    <col min="2055" max="2055" width="12" style="25" customWidth="1"/>
    <col min="2056" max="2056" width="8" style="25" customWidth="1"/>
    <col min="2057" max="2299" width="11.42578125" style="25" customWidth="1"/>
    <col min="2300" max="2300" width="20.140625" style="25" customWidth="1"/>
    <col min="2301" max="2301" width="31.28515625" style="25" customWidth="1"/>
    <col min="2302" max="2303" width="8.28515625" style="25" customWidth="1"/>
    <col min="2304" max="2304" width="8.85546875" style="25"/>
    <col min="2305" max="2305" width="20.140625" style="25" customWidth="1"/>
    <col min="2306" max="2306" width="31.28515625" style="25" customWidth="1"/>
    <col min="2307" max="2308" width="8.28515625" style="25" customWidth="1"/>
    <col min="2309" max="2309" width="8.85546875" style="25"/>
    <col min="2310" max="2310" width="20.85546875" style="25" customWidth="1"/>
    <col min="2311" max="2311" width="12" style="25" customWidth="1"/>
    <col min="2312" max="2312" width="8" style="25" customWidth="1"/>
    <col min="2313" max="2555" width="11.42578125" style="25" customWidth="1"/>
    <col min="2556" max="2556" width="20.140625" style="25" customWidth="1"/>
    <col min="2557" max="2557" width="31.28515625" style="25" customWidth="1"/>
    <col min="2558" max="2559" width="8.28515625" style="25" customWidth="1"/>
    <col min="2560" max="2560" width="8.85546875" style="25"/>
    <col min="2561" max="2561" width="20.140625" style="25" customWidth="1"/>
    <col min="2562" max="2562" width="31.28515625" style="25" customWidth="1"/>
    <col min="2563" max="2564" width="8.28515625" style="25" customWidth="1"/>
    <col min="2565" max="2565" width="8.85546875" style="25"/>
    <col min="2566" max="2566" width="20.85546875" style="25" customWidth="1"/>
    <col min="2567" max="2567" width="12" style="25" customWidth="1"/>
    <col min="2568" max="2568" width="8" style="25" customWidth="1"/>
    <col min="2569" max="2811" width="11.42578125" style="25" customWidth="1"/>
    <col min="2812" max="2812" width="20.140625" style="25" customWidth="1"/>
    <col min="2813" max="2813" width="31.28515625" style="25" customWidth="1"/>
    <col min="2814" max="2815" width="8.28515625" style="25" customWidth="1"/>
    <col min="2816" max="2816" width="8.85546875" style="25"/>
    <col min="2817" max="2817" width="20.140625" style="25" customWidth="1"/>
    <col min="2818" max="2818" width="31.28515625" style="25" customWidth="1"/>
    <col min="2819" max="2820" width="8.28515625" style="25" customWidth="1"/>
    <col min="2821" max="2821" width="8.85546875" style="25"/>
    <col min="2822" max="2822" width="20.85546875" style="25" customWidth="1"/>
    <col min="2823" max="2823" width="12" style="25" customWidth="1"/>
    <col min="2824" max="2824" width="8" style="25" customWidth="1"/>
    <col min="2825" max="3067" width="11.42578125" style="25" customWidth="1"/>
    <col min="3068" max="3068" width="20.140625" style="25" customWidth="1"/>
    <col min="3069" max="3069" width="31.28515625" style="25" customWidth="1"/>
    <col min="3070" max="3071" width="8.28515625" style="25" customWidth="1"/>
    <col min="3072" max="3072" width="8.85546875" style="25"/>
    <col min="3073" max="3073" width="20.140625" style="25" customWidth="1"/>
    <col min="3074" max="3074" width="31.28515625" style="25" customWidth="1"/>
    <col min="3075" max="3076" width="8.28515625" style="25" customWidth="1"/>
    <col min="3077" max="3077" width="8.85546875" style="25"/>
    <col min="3078" max="3078" width="20.85546875" style="25" customWidth="1"/>
    <col min="3079" max="3079" width="12" style="25" customWidth="1"/>
    <col min="3080" max="3080" width="8" style="25" customWidth="1"/>
    <col min="3081" max="3323" width="11.42578125" style="25" customWidth="1"/>
    <col min="3324" max="3324" width="20.140625" style="25" customWidth="1"/>
    <col min="3325" max="3325" width="31.28515625" style="25" customWidth="1"/>
    <col min="3326" max="3327" width="8.28515625" style="25" customWidth="1"/>
    <col min="3328" max="3328" width="8.85546875" style="25"/>
    <col min="3329" max="3329" width="20.140625" style="25" customWidth="1"/>
    <col min="3330" max="3330" width="31.28515625" style="25" customWidth="1"/>
    <col min="3331" max="3332" width="8.28515625" style="25" customWidth="1"/>
    <col min="3333" max="3333" width="8.85546875" style="25"/>
    <col min="3334" max="3334" width="20.85546875" style="25" customWidth="1"/>
    <col min="3335" max="3335" width="12" style="25" customWidth="1"/>
    <col min="3336" max="3336" width="8" style="25" customWidth="1"/>
    <col min="3337" max="3579" width="11.42578125" style="25" customWidth="1"/>
    <col min="3580" max="3580" width="20.140625" style="25" customWidth="1"/>
    <col min="3581" max="3581" width="31.28515625" style="25" customWidth="1"/>
    <col min="3582" max="3583" width="8.28515625" style="25" customWidth="1"/>
    <col min="3584" max="3584" width="8.85546875" style="25"/>
    <col min="3585" max="3585" width="20.140625" style="25" customWidth="1"/>
    <col min="3586" max="3586" width="31.28515625" style="25" customWidth="1"/>
    <col min="3587" max="3588" width="8.28515625" style="25" customWidth="1"/>
    <col min="3589" max="3589" width="8.85546875" style="25"/>
    <col min="3590" max="3590" width="20.85546875" style="25" customWidth="1"/>
    <col min="3591" max="3591" width="12" style="25" customWidth="1"/>
    <col min="3592" max="3592" width="8" style="25" customWidth="1"/>
    <col min="3593" max="3835" width="11.42578125" style="25" customWidth="1"/>
    <col min="3836" max="3836" width="20.140625" style="25" customWidth="1"/>
    <col min="3837" max="3837" width="31.28515625" style="25" customWidth="1"/>
    <col min="3838" max="3839" width="8.28515625" style="25" customWidth="1"/>
    <col min="3840" max="3840" width="8.85546875" style="25"/>
    <col min="3841" max="3841" width="20.140625" style="25" customWidth="1"/>
    <col min="3842" max="3842" width="31.28515625" style="25" customWidth="1"/>
    <col min="3843" max="3844" width="8.28515625" style="25" customWidth="1"/>
    <col min="3845" max="3845" width="8.85546875" style="25"/>
    <col min="3846" max="3846" width="20.85546875" style="25" customWidth="1"/>
    <col min="3847" max="3847" width="12" style="25" customWidth="1"/>
    <col min="3848" max="3848" width="8" style="25" customWidth="1"/>
    <col min="3849" max="4091" width="11.42578125" style="25" customWidth="1"/>
    <col min="4092" max="4092" width="20.140625" style="25" customWidth="1"/>
    <col min="4093" max="4093" width="31.28515625" style="25" customWidth="1"/>
    <col min="4094" max="4095" width="8.28515625" style="25" customWidth="1"/>
    <col min="4096" max="4096" width="8.85546875" style="25"/>
    <col min="4097" max="4097" width="20.140625" style="25" customWidth="1"/>
    <col min="4098" max="4098" width="31.28515625" style="25" customWidth="1"/>
    <col min="4099" max="4100" width="8.28515625" style="25" customWidth="1"/>
    <col min="4101" max="4101" width="8.85546875" style="25"/>
    <col min="4102" max="4102" width="20.85546875" style="25" customWidth="1"/>
    <col min="4103" max="4103" width="12" style="25" customWidth="1"/>
    <col min="4104" max="4104" width="8" style="25" customWidth="1"/>
    <col min="4105" max="4347" width="11.42578125" style="25" customWidth="1"/>
    <col min="4348" max="4348" width="20.140625" style="25" customWidth="1"/>
    <col min="4349" max="4349" width="31.28515625" style="25" customWidth="1"/>
    <col min="4350" max="4351" width="8.28515625" style="25" customWidth="1"/>
    <col min="4352" max="4352" width="8.85546875" style="25"/>
    <col min="4353" max="4353" width="20.140625" style="25" customWidth="1"/>
    <col min="4354" max="4354" width="31.28515625" style="25" customWidth="1"/>
    <col min="4355" max="4356" width="8.28515625" style="25" customWidth="1"/>
    <col min="4357" max="4357" width="8.85546875" style="25"/>
    <col min="4358" max="4358" width="20.85546875" style="25" customWidth="1"/>
    <col min="4359" max="4359" width="12" style="25" customWidth="1"/>
    <col min="4360" max="4360" width="8" style="25" customWidth="1"/>
    <col min="4361" max="4603" width="11.42578125" style="25" customWidth="1"/>
    <col min="4604" max="4604" width="20.140625" style="25" customWidth="1"/>
    <col min="4605" max="4605" width="31.28515625" style="25" customWidth="1"/>
    <col min="4606" max="4607" width="8.28515625" style="25" customWidth="1"/>
    <col min="4608" max="4608" width="8.85546875" style="25"/>
    <col min="4609" max="4609" width="20.140625" style="25" customWidth="1"/>
    <col min="4610" max="4610" width="31.28515625" style="25" customWidth="1"/>
    <col min="4611" max="4612" width="8.28515625" style="25" customWidth="1"/>
    <col min="4613" max="4613" width="8.85546875" style="25"/>
    <col min="4614" max="4614" width="20.85546875" style="25" customWidth="1"/>
    <col min="4615" max="4615" width="12" style="25" customWidth="1"/>
    <col min="4616" max="4616" width="8" style="25" customWidth="1"/>
    <col min="4617" max="4859" width="11.42578125" style="25" customWidth="1"/>
    <col min="4860" max="4860" width="20.140625" style="25" customWidth="1"/>
    <col min="4861" max="4861" width="31.28515625" style="25" customWidth="1"/>
    <col min="4862" max="4863" width="8.28515625" style="25" customWidth="1"/>
    <col min="4864" max="4864" width="8.85546875" style="25"/>
    <col min="4865" max="4865" width="20.140625" style="25" customWidth="1"/>
    <col min="4866" max="4866" width="31.28515625" style="25" customWidth="1"/>
    <col min="4867" max="4868" width="8.28515625" style="25" customWidth="1"/>
    <col min="4869" max="4869" width="8.85546875" style="25"/>
    <col min="4870" max="4870" width="20.85546875" style="25" customWidth="1"/>
    <col min="4871" max="4871" width="12" style="25" customWidth="1"/>
    <col min="4872" max="4872" width="8" style="25" customWidth="1"/>
    <col min="4873" max="5115" width="11.42578125" style="25" customWidth="1"/>
    <col min="5116" max="5116" width="20.140625" style="25" customWidth="1"/>
    <col min="5117" max="5117" width="31.28515625" style="25" customWidth="1"/>
    <col min="5118" max="5119" width="8.28515625" style="25" customWidth="1"/>
    <col min="5120" max="5120" width="8.85546875" style="25"/>
    <col min="5121" max="5121" width="20.140625" style="25" customWidth="1"/>
    <col min="5122" max="5122" width="31.28515625" style="25" customWidth="1"/>
    <col min="5123" max="5124" width="8.28515625" style="25" customWidth="1"/>
    <col min="5125" max="5125" width="8.85546875" style="25"/>
    <col min="5126" max="5126" width="20.85546875" style="25" customWidth="1"/>
    <col min="5127" max="5127" width="12" style="25" customWidth="1"/>
    <col min="5128" max="5128" width="8" style="25" customWidth="1"/>
    <col min="5129" max="5371" width="11.42578125" style="25" customWidth="1"/>
    <col min="5372" max="5372" width="20.140625" style="25" customWidth="1"/>
    <col min="5373" max="5373" width="31.28515625" style="25" customWidth="1"/>
    <col min="5374" max="5375" width="8.28515625" style="25" customWidth="1"/>
    <col min="5376" max="5376" width="8.85546875" style="25"/>
    <col min="5377" max="5377" width="20.140625" style="25" customWidth="1"/>
    <col min="5378" max="5378" width="31.28515625" style="25" customWidth="1"/>
    <col min="5379" max="5380" width="8.28515625" style="25" customWidth="1"/>
    <col min="5381" max="5381" width="8.85546875" style="25"/>
    <col min="5382" max="5382" width="20.85546875" style="25" customWidth="1"/>
    <col min="5383" max="5383" width="12" style="25" customWidth="1"/>
    <col min="5384" max="5384" width="8" style="25" customWidth="1"/>
    <col min="5385" max="5627" width="11.42578125" style="25" customWidth="1"/>
    <col min="5628" max="5628" width="20.140625" style="25" customWidth="1"/>
    <col min="5629" max="5629" width="31.28515625" style="25" customWidth="1"/>
    <col min="5630" max="5631" width="8.28515625" style="25" customWidth="1"/>
    <col min="5632" max="5632" width="8.85546875" style="25"/>
    <col min="5633" max="5633" width="20.140625" style="25" customWidth="1"/>
    <col min="5634" max="5634" width="31.28515625" style="25" customWidth="1"/>
    <col min="5635" max="5636" width="8.28515625" style="25" customWidth="1"/>
    <col min="5637" max="5637" width="8.85546875" style="25"/>
    <col min="5638" max="5638" width="20.85546875" style="25" customWidth="1"/>
    <col min="5639" max="5639" width="12" style="25" customWidth="1"/>
    <col min="5640" max="5640" width="8" style="25" customWidth="1"/>
    <col min="5641" max="5883" width="11.42578125" style="25" customWidth="1"/>
    <col min="5884" max="5884" width="20.140625" style="25" customWidth="1"/>
    <col min="5885" max="5885" width="31.28515625" style="25" customWidth="1"/>
    <col min="5886" max="5887" width="8.28515625" style="25" customWidth="1"/>
    <col min="5888" max="5888" width="8.85546875" style="25"/>
    <col min="5889" max="5889" width="20.140625" style="25" customWidth="1"/>
    <col min="5890" max="5890" width="31.28515625" style="25" customWidth="1"/>
    <col min="5891" max="5892" width="8.28515625" style="25" customWidth="1"/>
    <col min="5893" max="5893" width="8.85546875" style="25"/>
    <col min="5894" max="5894" width="20.85546875" style="25" customWidth="1"/>
    <col min="5895" max="5895" width="12" style="25" customWidth="1"/>
    <col min="5896" max="5896" width="8" style="25" customWidth="1"/>
    <col min="5897" max="6139" width="11.42578125" style="25" customWidth="1"/>
    <col min="6140" max="6140" width="20.140625" style="25" customWidth="1"/>
    <col min="6141" max="6141" width="31.28515625" style="25" customWidth="1"/>
    <col min="6142" max="6143" width="8.28515625" style="25" customWidth="1"/>
    <col min="6144" max="6144" width="8.85546875" style="25"/>
    <col min="6145" max="6145" width="20.140625" style="25" customWidth="1"/>
    <col min="6146" max="6146" width="31.28515625" style="25" customWidth="1"/>
    <col min="6147" max="6148" width="8.28515625" style="25" customWidth="1"/>
    <col min="6149" max="6149" width="8.85546875" style="25"/>
    <col min="6150" max="6150" width="20.85546875" style="25" customWidth="1"/>
    <col min="6151" max="6151" width="12" style="25" customWidth="1"/>
    <col min="6152" max="6152" width="8" style="25" customWidth="1"/>
    <col min="6153" max="6395" width="11.42578125" style="25" customWidth="1"/>
    <col min="6396" max="6396" width="20.140625" style="25" customWidth="1"/>
    <col min="6397" max="6397" width="31.28515625" style="25" customWidth="1"/>
    <col min="6398" max="6399" width="8.28515625" style="25" customWidth="1"/>
    <col min="6400" max="6400" width="8.85546875" style="25"/>
    <col min="6401" max="6401" width="20.140625" style="25" customWidth="1"/>
    <col min="6402" max="6402" width="31.28515625" style="25" customWidth="1"/>
    <col min="6403" max="6404" width="8.28515625" style="25" customWidth="1"/>
    <col min="6405" max="6405" width="8.85546875" style="25"/>
    <col min="6406" max="6406" width="20.85546875" style="25" customWidth="1"/>
    <col min="6407" max="6407" width="12" style="25" customWidth="1"/>
    <col min="6408" max="6408" width="8" style="25" customWidth="1"/>
    <col min="6409" max="6651" width="11.42578125" style="25" customWidth="1"/>
    <col min="6652" max="6652" width="20.140625" style="25" customWidth="1"/>
    <col min="6653" max="6653" width="31.28515625" style="25" customWidth="1"/>
    <col min="6654" max="6655" width="8.28515625" style="25" customWidth="1"/>
    <col min="6656" max="6656" width="8.85546875" style="25"/>
    <col min="6657" max="6657" width="20.140625" style="25" customWidth="1"/>
    <col min="6658" max="6658" width="31.28515625" style="25" customWidth="1"/>
    <col min="6659" max="6660" width="8.28515625" style="25" customWidth="1"/>
    <col min="6661" max="6661" width="8.85546875" style="25"/>
    <col min="6662" max="6662" width="20.85546875" style="25" customWidth="1"/>
    <col min="6663" max="6663" width="12" style="25" customWidth="1"/>
    <col min="6664" max="6664" width="8" style="25" customWidth="1"/>
    <col min="6665" max="6907" width="11.42578125" style="25" customWidth="1"/>
    <col min="6908" max="6908" width="20.140625" style="25" customWidth="1"/>
    <col min="6909" max="6909" width="31.28515625" style="25" customWidth="1"/>
    <col min="6910" max="6911" width="8.28515625" style="25" customWidth="1"/>
    <col min="6912" max="6912" width="8.85546875" style="25"/>
    <col min="6913" max="6913" width="20.140625" style="25" customWidth="1"/>
    <col min="6914" max="6914" width="31.28515625" style="25" customWidth="1"/>
    <col min="6915" max="6916" width="8.28515625" style="25" customWidth="1"/>
    <col min="6917" max="6917" width="8.85546875" style="25"/>
    <col min="6918" max="6918" width="20.85546875" style="25" customWidth="1"/>
    <col min="6919" max="6919" width="12" style="25" customWidth="1"/>
    <col min="6920" max="6920" width="8" style="25" customWidth="1"/>
    <col min="6921" max="7163" width="11.42578125" style="25" customWidth="1"/>
    <col min="7164" max="7164" width="20.140625" style="25" customWidth="1"/>
    <col min="7165" max="7165" width="31.28515625" style="25" customWidth="1"/>
    <col min="7166" max="7167" width="8.28515625" style="25" customWidth="1"/>
    <col min="7168" max="7168" width="8.85546875" style="25"/>
    <col min="7169" max="7169" width="20.140625" style="25" customWidth="1"/>
    <col min="7170" max="7170" width="31.28515625" style="25" customWidth="1"/>
    <col min="7171" max="7172" width="8.28515625" style="25" customWidth="1"/>
    <col min="7173" max="7173" width="8.85546875" style="25"/>
    <col min="7174" max="7174" width="20.85546875" style="25" customWidth="1"/>
    <col min="7175" max="7175" width="12" style="25" customWidth="1"/>
    <col min="7176" max="7176" width="8" style="25" customWidth="1"/>
    <col min="7177" max="7419" width="11.42578125" style="25" customWidth="1"/>
    <col min="7420" max="7420" width="20.140625" style="25" customWidth="1"/>
    <col min="7421" max="7421" width="31.28515625" style="25" customWidth="1"/>
    <col min="7422" max="7423" width="8.28515625" style="25" customWidth="1"/>
    <col min="7424" max="7424" width="8.85546875" style="25"/>
    <col min="7425" max="7425" width="20.140625" style="25" customWidth="1"/>
    <col min="7426" max="7426" width="31.28515625" style="25" customWidth="1"/>
    <col min="7427" max="7428" width="8.28515625" style="25" customWidth="1"/>
    <col min="7429" max="7429" width="8.85546875" style="25"/>
    <col min="7430" max="7430" width="20.85546875" style="25" customWidth="1"/>
    <col min="7431" max="7431" width="12" style="25" customWidth="1"/>
    <col min="7432" max="7432" width="8" style="25" customWidth="1"/>
    <col min="7433" max="7675" width="11.42578125" style="25" customWidth="1"/>
    <col min="7676" max="7676" width="20.140625" style="25" customWidth="1"/>
    <col min="7677" max="7677" width="31.28515625" style="25" customWidth="1"/>
    <col min="7678" max="7679" width="8.28515625" style="25" customWidth="1"/>
    <col min="7680" max="7680" width="8.85546875" style="25"/>
    <col min="7681" max="7681" width="20.140625" style="25" customWidth="1"/>
    <col min="7682" max="7682" width="31.28515625" style="25" customWidth="1"/>
    <col min="7683" max="7684" width="8.28515625" style="25" customWidth="1"/>
    <col min="7685" max="7685" width="8.85546875" style="25"/>
    <col min="7686" max="7686" width="20.85546875" style="25" customWidth="1"/>
    <col min="7687" max="7687" width="12" style="25" customWidth="1"/>
    <col min="7688" max="7688" width="8" style="25" customWidth="1"/>
    <col min="7689" max="7931" width="11.42578125" style="25" customWidth="1"/>
    <col min="7932" max="7932" width="20.140625" style="25" customWidth="1"/>
    <col min="7933" max="7933" width="31.28515625" style="25" customWidth="1"/>
    <col min="7934" max="7935" width="8.28515625" style="25" customWidth="1"/>
    <col min="7936" max="7936" width="8.85546875" style="25"/>
    <col min="7937" max="7937" width="20.140625" style="25" customWidth="1"/>
    <col min="7938" max="7938" width="31.28515625" style="25" customWidth="1"/>
    <col min="7939" max="7940" width="8.28515625" style="25" customWidth="1"/>
    <col min="7941" max="7941" width="8.85546875" style="25"/>
    <col min="7942" max="7942" width="20.85546875" style="25" customWidth="1"/>
    <col min="7943" max="7943" width="12" style="25" customWidth="1"/>
    <col min="7944" max="7944" width="8" style="25" customWidth="1"/>
    <col min="7945" max="8187" width="11.42578125" style="25" customWidth="1"/>
    <col min="8188" max="8188" width="20.140625" style="25" customWidth="1"/>
    <col min="8189" max="8189" width="31.28515625" style="25" customWidth="1"/>
    <col min="8190" max="8191" width="8.28515625" style="25" customWidth="1"/>
    <col min="8192" max="8192" width="8.85546875" style="25"/>
    <col min="8193" max="8193" width="20.140625" style="25" customWidth="1"/>
    <col min="8194" max="8194" width="31.28515625" style="25" customWidth="1"/>
    <col min="8195" max="8196" width="8.28515625" style="25" customWidth="1"/>
    <col min="8197" max="8197" width="8.85546875" style="25"/>
    <col min="8198" max="8198" width="20.85546875" style="25" customWidth="1"/>
    <col min="8199" max="8199" width="12" style="25" customWidth="1"/>
    <col min="8200" max="8200" width="8" style="25" customWidth="1"/>
    <col min="8201" max="8443" width="11.42578125" style="25" customWidth="1"/>
    <col min="8444" max="8444" width="20.140625" style="25" customWidth="1"/>
    <col min="8445" max="8445" width="31.28515625" style="25" customWidth="1"/>
    <col min="8446" max="8447" width="8.28515625" style="25" customWidth="1"/>
    <col min="8448" max="8448" width="8.85546875" style="25"/>
    <col min="8449" max="8449" width="20.140625" style="25" customWidth="1"/>
    <col min="8450" max="8450" width="31.28515625" style="25" customWidth="1"/>
    <col min="8451" max="8452" width="8.28515625" style="25" customWidth="1"/>
    <col min="8453" max="8453" width="8.85546875" style="25"/>
    <col min="8454" max="8454" width="20.85546875" style="25" customWidth="1"/>
    <col min="8455" max="8455" width="12" style="25" customWidth="1"/>
    <col min="8456" max="8456" width="8" style="25" customWidth="1"/>
    <col min="8457" max="8699" width="11.42578125" style="25" customWidth="1"/>
    <col min="8700" max="8700" width="20.140625" style="25" customWidth="1"/>
    <col min="8701" max="8701" width="31.28515625" style="25" customWidth="1"/>
    <col min="8702" max="8703" width="8.28515625" style="25" customWidth="1"/>
    <col min="8704" max="8704" width="8.85546875" style="25"/>
    <col min="8705" max="8705" width="20.140625" style="25" customWidth="1"/>
    <col min="8706" max="8706" width="31.28515625" style="25" customWidth="1"/>
    <col min="8707" max="8708" width="8.28515625" style="25" customWidth="1"/>
    <col min="8709" max="8709" width="8.85546875" style="25"/>
    <col min="8710" max="8710" width="20.85546875" style="25" customWidth="1"/>
    <col min="8711" max="8711" width="12" style="25" customWidth="1"/>
    <col min="8712" max="8712" width="8" style="25" customWidth="1"/>
    <col min="8713" max="8955" width="11.42578125" style="25" customWidth="1"/>
    <col min="8956" max="8956" width="20.140625" style="25" customWidth="1"/>
    <col min="8957" max="8957" width="31.28515625" style="25" customWidth="1"/>
    <col min="8958" max="8959" width="8.28515625" style="25" customWidth="1"/>
    <col min="8960" max="8960" width="8.85546875" style="25"/>
    <col min="8961" max="8961" width="20.140625" style="25" customWidth="1"/>
    <col min="8962" max="8962" width="31.28515625" style="25" customWidth="1"/>
    <col min="8963" max="8964" width="8.28515625" style="25" customWidth="1"/>
    <col min="8965" max="8965" width="8.85546875" style="25"/>
    <col min="8966" max="8966" width="20.85546875" style="25" customWidth="1"/>
    <col min="8967" max="8967" width="12" style="25" customWidth="1"/>
    <col min="8968" max="8968" width="8" style="25" customWidth="1"/>
    <col min="8969" max="9211" width="11.42578125" style="25" customWidth="1"/>
    <col min="9212" max="9212" width="20.140625" style="25" customWidth="1"/>
    <col min="9213" max="9213" width="31.28515625" style="25" customWidth="1"/>
    <col min="9214" max="9215" width="8.28515625" style="25" customWidth="1"/>
    <col min="9216" max="9216" width="8.85546875" style="25"/>
    <col min="9217" max="9217" width="20.140625" style="25" customWidth="1"/>
    <col min="9218" max="9218" width="31.28515625" style="25" customWidth="1"/>
    <col min="9219" max="9220" width="8.28515625" style="25" customWidth="1"/>
    <col min="9221" max="9221" width="8.85546875" style="25"/>
    <col min="9222" max="9222" width="20.85546875" style="25" customWidth="1"/>
    <col min="9223" max="9223" width="12" style="25" customWidth="1"/>
    <col min="9224" max="9224" width="8" style="25" customWidth="1"/>
    <col min="9225" max="9467" width="11.42578125" style="25" customWidth="1"/>
    <col min="9468" max="9468" width="20.140625" style="25" customWidth="1"/>
    <col min="9469" max="9469" width="31.28515625" style="25" customWidth="1"/>
    <col min="9470" max="9471" width="8.28515625" style="25" customWidth="1"/>
    <col min="9472" max="9472" width="8.85546875" style="25"/>
    <col min="9473" max="9473" width="20.140625" style="25" customWidth="1"/>
    <col min="9474" max="9474" width="31.28515625" style="25" customWidth="1"/>
    <col min="9475" max="9476" width="8.28515625" style="25" customWidth="1"/>
    <col min="9477" max="9477" width="8.85546875" style="25"/>
    <col min="9478" max="9478" width="20.85546875" style="25" customWidth="1"/>
    <col min="9479" max="9479" width="12" style="25" customWidth="1"/>
    <col min="9480" max="9480" width="8" style="25" customWidth="1"/>
    <col min="9481" max="9723" width="11.42578125" style="25" customWidth="1"/>
    <col min="9724" max="9724" width="20.140625" style="25" customWidth="1"/>
    <col min="9725" max="9725" width="31.28515625" style="25" customWidth="1"/>
    <col min="9726" max="9727" width="8.28515625" style="25" customWidth="1"/>
    <col min="9728" max="9728" width="8.85546875" style="25"/>
    <col min="9729" max="9729" width="20.140625" style="25" customWidth="1"/>
    <col min="9730" max="9730" width="31.28515625" style="25" customWidth="1"/>
    <col min="9731" max="9732" width="8.28515625" style="25" customWidth="1"/>
    <col min="9733" max="9733" width="8.85546875" style="25"/>
    <col min="9734" max="9734" width="20.85546875" style="25" customWidth="1"/>
    <col min="9735" max="9735" width="12" style="25" customWidth="1"/>
    <col min="9736" max="9736" width="8" style="25" customWidth="1"/>
    <col min="9737" max="9979" width="11.42578125" style="25" customWidth="1"/>
    <col min="9980" max="9980" width="20.140625" style="25" customWidth="1"/>
    <col min="9981" max="9981" width="31.28515625" style="25" customWidth="1"/>
    <col min="9982" max="9983" width="8.28515625" style="25" customWidth="1"/>
    <col min="9984" max="9984" width="8.85546875" style="25"/>
    <col min="9985" max="9985" width="20.140625" style="25" customWidth="1"/>
    <col min="9986" max="9986" width="31.28515625" style="25" customWidth="1"/>
    <col min="9987" max="9988" width="8.28515625" style="25" customWidth="1"/>
    <col min="9989" max="9989" width="8.85546875" style="25"/>
    <col min="9990" max="9990" width="20.85546875" style="25" customWidth="1"/>
    <col min="9991" max="9991" width="12" style="25" customWidth="1"/>
    <col min="9992" max="9992" width="8" style="25" customWidth="1"/>
    <col min="9993" max="10235" width="11.42578125" style="25" customWidth="1"/>
    <col min="10236" max="10236" width="20.140625" style="25" customWidth="1"/>
    <col min="10237" max="10237" width="31.28515625" style="25" customWidth="1"/>
    <col min="10238" max="10239" width="8.28515625" style="25" customWidth="1"/>
    <col min="10240" max="10240" width="8.85546875" style="25"/>
    <col min="10241" max="10241" width="20.140625" style="25" customWidth="1"/>
    <col min="10242" max="10242" width="31.28515625" style="25" customWidth="1"/>
    <col min="10243" max="10244" width="8.28515625" style="25" customWidth="1"/>
    <col min="10245" max="10245" width="8.85546875" style="25"/>
    <col min="10246" max="10246" width="20.85546875" style="25" customWidth="1"/>
    <col min="10247" max="10247" width="12" style="25" customWidth="1"/>
    <col min="10248" max="10248" width="8" style="25" customWidth="1"/>
    <col min="10249" max="10491" width="11.42578125" style="25" customWidth="1"/>
    <col min="10492" max="10492" width="20.140625" style="25" customWidth="1"/>
    <col min="10493" max="10493" width="31.28515625" style="25" customWidth="1"/>
    <col min="10494" max="10495" width="8.28515625" style="25" customWidth="1"/>
    <col min="10496" max="10496" width="8.85546875" style="25"/>
    <col min="10497" max="10497" width="20.140625" style="25" customWidth="1"/>
    <col min="10498" max="10498" width="31.28515625" style="25" customWidth="1"/>
    <col min="10499" max="10500" width="8.28515625" style="25" customWidth="1"/>
    <col min="10501" max="10501" width="8.85546875" style="25"/>
    <col min="10502" max="10502" width="20.85546875" style="25" customWidth="1"/>
    <col min="10503" max="10503" width="12" style="25" customWidth="1"/>
    <col min="10504" max="10504" width="8" style="25" customWidth="1"/>
    <col min="10505" max="10747" width="11.42578125" style="25" customWidth="1"/>
    <col min="10748" max="10748" width="20.140625" style="25" customWidth="1"/>
    <col min="10749" max="10749" width="31.28515625" style="25" customWidth="1"/>
    <col min="10750" max="10751" width="8.28515625" style="25" customWidth="1"/>
    <col min="10752" max="10752" width="8.85546875" style="25"/>
    <col min="10753" max="10753" width="20.140625" style="25" customWidth="1"/>
    <col min="10754" max="10754" width="31.28515625" style="25" customWidth="1"/>
    <col min="10755" max="10756" width="8.28515625" style="25" customWidth="1"/>
    <col min="10757" max="10757" width="8.85546875" style="25"/>
    <col min="10758" max="10758" width="20.85546875" style="25" customWidth="1"/>
    <col min="10759" max="10759" width="12" style="25" customWidth="1"/>
    <col min="10760" max="10760" width="8" style="25" customWidth="1"/>
    <col min="10761" max="11003" width="11.42578125" style="25" customWidth="1"/>
    <col min="11004" max="11004" width="20.140625" style="25" customWidth="1"/>
    <col min="11005" max="11005" width="31.28515625" style="25" customWidth="1"/>
    <col min="11006" max="11007" width="8.28515625" style="25" customWidth="1"/>
    <col min="11008" max="11008" width="8.85546875" style="25"/>
    <col min="11009" max="11009" width="20.140625" style="25" customWidth="1"/>
    <col min="11010" max="11010" width="31.28515625" style="25" customWidth="1"/>
    <col min="11011" max="11012" width="8.28515625" style="25" customWidth="1"/>
    <col min="11013" max="11013" width="8.85546875" style="25"/>
    <col min="11014" max="11014" width="20.85546875" style="25" customWidth="1"/>
    <col min="11015" max="11015" width="12" style="25" customWidth="1"/>
    <col min="11016" max="11016" width="8" style="25" customWidth="1"/>
    <col min="11017" max="11259" width="11.42578125" style="25" customWidth="1"/>
    <col min="11260" max="11260" width="20.140625" style="25" customWidth="1"/>
    <col min="11261" max="11261" width="31.28515625" style="25" customWidth="1"/>
    <col min="11262" max="11263" width="8.28515625" style="25" customWidth="1"/>
    <col min="11264" max="11264" width="8.85546875" style="25"/>
    <col min="11265" max="11265" width="20.140625" style="25" customWidth="1"/>
    <col min="11266" max="11266" width="31.28515625" style="25" customWidth="1"/>
    <col min="11267" max="11268" width="8.28515625" style="25" customWidth="1"/>
    <col min="11269" max="11269" width="8.85546875" style="25"/>
    <col min="11270" max="11270" width="20.85546875" style="25" customWidth="1"/>
    <col min="11271" max="11271" width="12" style="25" customWidth="1"/>
    <col min="11272" max="11272" width="8" style="25" customWidth="1"/>
    <col min="11273" max="11515" width="11.42578125" style="25" customWidth="1"/>
    <col min="11516" max="11516" width="20.140625" style="25" customWidth="1"/>
    <col min="11517" max="11517" width="31.28515625" style="25" customWidth="1"/>
    <col min="11518" max="11519" width="8.28515625" style="25" customWidth="1"/>
    <col min="11520" max="11520" width="8.85546875" style="25"/>
    <col min="11521" max="11521" width="20.140625" style="25" customWidth="1"/>
    <col min="11522" max="11522" width="31.28515625" style="25" customWidth="1"/>
    <col min="11523" max="11524" width="8.28515625" style="25" customWidth="1"/>
    <col min="11525" max="11525" width="8.85546875" style="25"/>
    <col min="11526" max="11526" width="20.85546875" style="25" customWidth="1"/>
    <col min="11527" max="11527" width="12" style="25" customWidth="1"/>
    <col min="11528" max="11528" width="8" style="25" customWidth="1"/>
    <col min="11529" max="11771" width="11.42578125" style="25" customWidth="1"/>
    <col min="11772" max="11772" width="20.140625" style="25" customWidth="1"/>
    <col min="11773" max="11773" width="31.28515625" style="25" customWidth="1"/>
    <col min="11774" max="11775" width="8.28515625" style="25" customWidth="1"/>
    <col min="11776" max="11776" width="8.85546875" style="25"/>
    <col min="11777" max="11777" width="20.140625" style="25" customWidth="1"/>
    <col min="11778" max="11778" width="31.28515625" style="25" customWidth="1"/>
    <col min="11779" max="11780" width="8.28515625" style="25" customWidth="1"/>
    <col min="11781" max="11781" width="8.85546875" style="25"/>
    <col min="11782" max="11782" width="20.85546875" style="25" customWidth="1"/>
    <col min="11783" max="11783" width="12" style="25" customWidth="1"/>
    <col min="11784" max="11784" width="8" style="25" customWidth="1"/>
    <col min="11785" max="12027" width="11.42578125" style="25" customWidth="1"/>
    <col min="12028" max="12028" width="20.140625" style="25" customWidth="1"/>
    <col min="12029" max="12029" width="31.28515625" style="25" customWidth="1"/>
    <col min="12030" max="12031" width="8.28515625" style="25" customWidth="1"/>
    <col min="12032" max="12032" width="8.85546875" style="25"/>
    <col min="12033" max="12033" width="20.140625" style="25" customWidth="1"/>
    <col min="12034" max="12034" width="31.28515625" style="25" customWidth="1"/>
    <col min="12035" max="12036" width="8.28515625" style="25" customWidth="1"/>
    <col min="12037" max="12037" width="8.85546875" style="25"/>
    <col min="12038" max="12038" width="20.85546875" style="25" customWidth="1"/>
    <col min="12039" max="12039" width="12" style="25" customWidth="1"/>
    <col min="12040" max="12040" width="8" style="25" customWidth="1"/>
    <col min="12041" max="12283" width="11.42578125" style="25" customWidth="1"/>
    <col min="12284" max="12284" width="20.140625" style="25" customWidth="1"/>
    <col min="12285" max="12285" width="31.28515625" style="25" customWidth="1"/>
    <col min="12286" max="12287" width="8.28515625" style="25" customWidth="1"/>
    <col min="12288" max="12288" width="8.85546875" style="25"/>
    <col min="12289" max="12289" width="20.140625" style="25" customWidth="1"/>
    <col min="12290" max="12290" width="31.28515625" style="25" customWidth="1"/>
    <col min="12291" max="12292" width="8.28515625" style="25" customWidth="1"/>
    <col min="12293" max="12293" width="8.85546875" style="25"/>
    <col min="12294" max="12294" width="20.85546875" style="25" customWidth="1"/>
    <col min="12295" max="12295" width="12" style="25" customWidth="1"/>
    <col min="12296" max="12296" width="8" style="25" customWidth="1"/>
    <col min="12297" max="12539" width="11.42578125" style="25" customWidth="1"/>
    <col min="12540" max="12540" width="20.140625" style="25" customWidth="1"/>
    <col min="12541" max="12541" width="31.28515625" style="25" customWidth="1"/>
    <col min="12542" max="12543" width="8.28515625" style="25" customWidth="1"/>
    <col min="12544" max="12544" width="8.85546875" style="25"/>
    <col min="12545" max="12545" width="20.140625" style="25" customWidth="1"/>
    <col min="12546" max="12546" width="31.28515625" style="25" customWidth="1"/>
    <col min="12547" max="12548" width="8.28515625" style="25" customWidth="1"/>
    <col min="12549" max="12549" width="8.85546875" style="25"/>
    <col min="12550" max="12550" width="20.85546875" style="25" customWidth="1"/>
    <col min="12551" max="12551" width="12" style="25" customWidth="1"/>
    <col min="12552" max="12552" width="8" style="25" customWidth="1"/>
    <col min="12553" max="12795" width="11.42578125" style="25" customWidth="1"/>
    <col min="12796" max="12796" width="20.140625" style="25" customWidth="1"/>
    <col min="12797" max="12797" width="31.28515625" style="25" customWidth="1"/>
    <col min="12798" max="12799" width="8.28515625" style="25" customWidth="1"/>
    <col min="12800" max="12800" width="8.85546875" style="25"/>
    <col min="12801" max="12801" width="20.140625" style="25" customWidth="1"/>
    <col min="12802" max="12802" width="31.28515625" style="25" customWidth="1"/>
    <col min="12803" max="12804" width="8.28515625" style="25" customWidth="1"/>
    <col min="12805" max="12805" width="8.85546875" style="25"/>
    <col min="12806" max="12806" width="20.85546875" style="25" customWidth="1"/>
    <col min="12807" max="12807" width="12" style="25" customWidth="1"/>
    <col min="12808" max="12808" width="8" style="25" customWidth="1"/>
    <col min="12809" max="13051" width="11.42578125" style="25" customWidth="1"/>
    <col min="13052" max="13052" width="20.140625" style="25" customWidth="1"/>
    <col min="13053" max="13053" width="31.28515625" style="25" customWidth="1"/>
    <col min="13054" max="13055" width="8.28515625" style="25" customWidth="1"/>
    <col min="13056" max="13056" width="8.85546875" style="25"/>
    <col min="13057" max="13057" width="20.140625" style="25" customWidth="1"/>
    <col min="13058" max="13058" width="31.28515625" style="25" customWidth="1"/>
    <col min="13059" max="13060" width="8.28515625" style="25" customWidth="1"/>
    <col min="13061" max="13061" width="8.85546875" style="25"/>
    <col min="13062" max="13062" width="20.85546875" style="25" customWidth="1"/>
    <col min="13063" max="13063" width="12" style="25" customWidth="1"/>
    <col min="13064" max="13064" width="8" style="25" customWidth="1"/>
    <col min="13065" max="13307" width="11.42578125" style="25" customWidth="1"/>
    <col min="13308" max="13308" width="20.140625" style="25" customWidth="1"/>
    <col min="13309" max="13309" width="31.28515625" style="25" customWidth="1"/>
    <col min="13310" max="13311" width="8.28515625" style="25" customWidth="1"/>
    <col min="13312" max="13312" width="8.85546875" style="25"/>
    <col min="13313" max="13313" width="20.140625" style="25" customWidth="1"/>
    <col min="13314" max="13314" width="31.28515625" style="25" customWidth="1"/>
    <col min="13315" max="13316" width="8.28515625" style="25" customWidth="1"/>
    <col min="13317" max="13317" width="8.85546875" style="25"/>
    <col min="13318" max="13318" width="20.85546875" style="25" customWidth="1"/>
    <col min="13319" max="13319" width="12" style="25" customWidth="1"/>
    <col min="13320" max="13320" width="8" style="25" customWidth="1"/>
    <col min="13321" max="13563" width="11.42578125" style="25" customWidth="1"/>
    <col min="13564" max="13564" width="20.140625" style="25" customWidth="1"/>
    <col min="13565" max="13565" width="31.28515625" style="25" customWidth="1"/>
    <col min="13566" max="13567" width="8.28515625" style="25" customWidth="1"/>
    <col min="13568" max="13568" width="8.85546875" style="25"/>
    <col min="13569" max="13569" width="20.140625" style="25" customWidth="1"/>
    <col min="13570" max="13570" width="31.28515625" style="25" customWidth="1"/>
    <col min="13571" max="13572" width="8.28515625" style="25" customWidth="1"/>
    <col min="13573" max="13573" width="8.85546875" style="25"/>
    <col min="13574" max="13574" width="20.85546875" style="25" customWidth="1"/>
    <col min="13575" max="13575" width="12" style="25" customWidth="1"/>
    <col min="13576" max="13576" width="8" style="25" customWidth="1"/>
    <col min="13577" max="13819" width="11.42578125" style="25" customWidth="1"/>
    <col min="13820" max="13820" width="20.140625" style="25" customWidth="1"/>
    <col min="13821" max="13821" width="31.28515625" style="25" customWidth="1"/>
    <col min="13822" max="13823" width="8.28515625" style="25" customWidth="1"/>
    <col min="13824" max="13824" width="8.85546875" style="25"/>
    <col min="13825" max="13825" width="20.140625" style="25" customWidth="1"/>
    <col min="13826" max="13826" width="31.28515625" style="25" customWidth="1"/>
    <col min="13827" max="13828" width="8.28515625" style="25" customWidth="1"/>
    <col min="13829" max="13829" width="8.85546875" style="25"/>
    <col min="13830" max="13830" width="20.85546875" style="25" customWidth="1"/>
    <col min="13831" max="13831" width="12" style="25" customWidth="1"/>
    <col min="13832" max="13832" width="8" style="25" customWidth="1"/>
    <col min="13833" max="14075" width="11.42578125" style="25" customWidth="1"/>
    <col min="14076" max="14076" width="20.140625" style="25" customWidth="1"/>
    <col min="14077" max="14077" width="31.28515625" style="25" customWidth="1"/>
    <col min="14078" max="14079" width="8.28515625" style="25" customWidth="1"/>
    <col min="14080" max="14080" width="8.85546875" style="25"/>
    <col min="14081" max="14081" width="20.140625" style="25" customWidth="1"/>
    <col min="14082" max="14082" width="31.28515625" style="25" customWidth="1"/>
    <col min="14083" max="14084" width="8.28515625" style="25" customWidth="1"/>
    <col min="14085" max="14085" width="8.85546875" style="25"/>
    <col min="14086" max="14086" width="20.85546875" style="25" customWidth="1"/>
    <col min="14087" max="14087" width="12" style="25" customWidth="1"/>
    <col min="14088" max="14088" width="8" style="25" customWidth="1"/>
    <col min="14089" max="14331" width="11.42578125" style="25" customWidth="1"/>
    <col min="14332" max="14332" width="20.140625" style="25" customWidth="1"/>
    <col min="14333" max="14333" width="31.28515625" style="25" customWidth="1"/>
    <col min="14334" max="14335" width="8.28515625" style="25" customWidth="1"/>
    <col min="14336" max="14336" width="8.85546875" style="25"/>
    <col min="14337" max="14337" width="20.140625" style="25" customWidth="1"/>
    <col min="14338" max="14338" width="31.28515625" style="25" customWidth="1"/>
    <col min="14339" max="14340" width="8.28515625" style="25" customWidth="1"/>
    <col min="14341" max="14341" width="8.85546875" style="25"/>
    <col min="14342" max="14342" width="20.85546875" style="25" customWidth="1"/>
    <col min="14343" max="14343" width="12" style="25" customWidth="1"/>
    <col min="14344" max="14344" width="8" style="25" customWidth="1"/>
    <col min="14345" max="14587" width="11.42578125" style="25" customWidth="1"/>
    <col min="14588" max="14588" width="20.140625" style="25" customWidth="1"/>
    <col min="14589" max="14589" width="31.28515625" style="25" customWidth="1"/>
    <col min="14590" max="14591" width="8.28515625" style="25" customWidth="1"/>
    <col min="14592" max="14592" width="8.85546875" style="25"/>
    <col min="14593" max="14593" width="20.140625" style="25" customWidth="1"/>
    <col min="14594" max="14594" width="31.28515625" style="25" customWidth="1"/>
    <col min="14595" max="14596" width="8.28515625" style="25" customWidth="1"/>
    <col min="14597" max="14597" width="8.85546875" style="25"/>
    <col min="14598" max="14598" width="20.85546875" style="25" customWidth="1"/>
    <col min="14599" max="14599" width="12" style="25" customWidth="1"/>
    <col min="14600" max="14600" width="8" style="25" customWidth="1"/>
    <col min="14601" max="14843" width="11.42578125" style="25" customWidth="1"/>
    <col min="14844" max="14844" width="20.140625" style="25" customWidth="1"/>
    <col min="14845" max="14845" width="31.28515625" style="25" customWidth="1"/>
    <col min="14846" max="14847" width="8.28515625" style="25" customWidth="1"/>
    <col min="14848" max="14848" width="8.85546875" style="25"/>
    <col min="14849" max="14849" width="20.140625" style="25" customWidth="1"/>
    <col min="14850" max="14850" width="31.28515625" style="25" customWidth="1"/>
    <col min="14851" max="14852" width="8.28515625" style="25" customWidth="1"/>
    <col min="14853" max="14853" width="8.85546875" style="25"/>
    <col min="14854" max="14854" width="20.85546875" style="25" customWidth="1"/>
    <col min="14855" max="14855" width="12" style="25" customWidth="1"/>
    <col min="14856" max="14856" width="8" style="25" customWidth="1"/>
    <col min="14857" max="15099" width="11.42578125" style="25" customWidth="1"/>
    <col min="15100" max="15100" width="20.140625" style="25" customWidth="1"/>
    <col min="15101" max="15101" width="31.28515625" style="25" customWidth="1"/>
    <col min="15102" max="15103" width="8.28515625" style="25" customWidth="1"/>
    <col min="15104" max="15104" width="8.85546875" style="25"/>
    <col min="15105" max="15105" width="20.140625" style="25" customWidth="1"/>
    <col min="15106" max="15106" width="31.28515625" style="25" customWidth="1"/>
    <col min="15107" max="15108" width="8.28515625" style="25" customWidth="1"/>
    <col min="15109" max="15109" width="8.85546875" style="25"/>
    <col min="15110" max="15110" width="20.85546875" style="25" customWidth="1"/>
    <col min="15111" max="15111" width="12" style="25" customWidth="1"/>
    <col min="15112" max="15112" width="8" style="25" customWidth="1"/>
    <col min="15113" max="15355" width="11.42578125" style="25" customWidth="1"/>
    <col min="15356" max="15356" width="20.140625" style="25" customWidth="1"/>
    <col min="15357" max="15357" width="31.28515625" style="25" customWidth="1"/>
    <col min="15358" max="15359" width="8.28515625" style="25" customWidth="1"/>
    <col min="15360" max="15360" width="8.85546875" style="25"/>
    <col min="15361" max="15361" width="20.140625" style="25" customWidth="1"/>
    <col min="15362" max="15362" width="31.28515625" style="25" customWidth="1"/>
    <col min="15363" max="15364" width="8.28515625" style="25" customWidth="1"/>
    <col min="15365" max="15365" width="8.85546875" style="25"/>
    <col min="15366" max="15366" width="20.85546875" style="25" customWidth="1"/>
    <col min="15367" max="15367" width="12" style="25" customWidth="1"/>
    <col min="15368" max="15368" width="8" style="25" customWidth="1"/>
    <col min="15369" max="15611" width="11.42578125" style="25" customWidth="1"/>
    <col min="15612" max="15612" width="20.140625" style="25" customWidth="1"/>
    <col min="15613" max="15613" width="31.28515625" style="25" customWidth="1"/>
    <col min="15614" max="15615" width="8.28515625" style="25" customWidth="1"/>
    <col min="15616" max="15616" width="8.85546875" style="25"/>
    <col min="15617" max="15617" width="20.140625" style="25" customWidth="1"/>
    <col min="15618" max="15618" width="31.28515625" style="25" customWidth="1"/>
    <col min="15619" max="15620" width="8.28515625" style="25" customWidth="1"/>
    <col min="15621" max="15621" width="8.85546875" style="25"/>
    <col min="15622" max="15622" width="20.85546875" style="25" customWidth="1"/>
    <col min="15623" max="15623" width="12" style="25" customWidth="1"/>
    <col min="15624" max="15624" width="8" style="25" customWidth="1"/>
    <col min="15625" max="15867" width="11.42578125" style="25" customWidth="1"/>
    <col min="15868" max="15868" width="20.140625" style="25" customWidth="1"/>
    <col min="15869" max="15869" width="31.28515625" style="25" customWidth="1"/>
    <col min="15870" max="15871" width="8.28515625" style="25" customWidth="1"/>
    <col min="15872" max="15872" width="8.85546875" style="25"/>
    <col min="15873" max="15873" width="20.140625" style="25" customWidth="1"/>
    <col min="15874" max="15874" width="31.28515625" style="25" customWidth="1"/>
    <col min="15875" max="15876" width="8.28515625" style="25" customWidth="1"/>
    <col min="15877" max="15877" width="8.85546875" style="25"/>
    <col min="15878" max="15878" width="20.85546875" style="25" customWidth="1"/>
    <col min="15879" max="15879" width="12" style="25" customWidth="1"/>
    <col min="15880" max="15880" width="8" style="25" customWidth="1"/>
    <col min="15881" max="16123" width="11.42578125" style="25" customWidth="1"/>
    <col min="16124" max="16124" width="20.140625" style="25" customWidth="1"/>
    <col min="16125" max="16125" width="31.28515625" style="25" customWidth="1"/>
    <col min="16126" max="16127" width="8.28515625" style="25" customWidth="1"/>
    <col min="16128" max="16128" width="8.85546875" style="25"/>
    <col min="16129" max="16129" width="20.140625" style="25" customWidth="1"/>
    <col min="16130" max="16130" width="31.28515625" style="25" customWidth="1"/>
    <col min="16131" max="16132" width="8.28515625" style="25" customWidth="1"/>
    <col min="16133" max="16133" width="8.85546875" style="25"/>
    <col min="16134" max="16134" width="20.85546875" style="25" customWidth="1"/>
    <col min="16135" max="16135" width="12" style="25" customWidth="1"/>
    <col min="16136" max="16136" width="8" style="25" customWidth="1"/>
    <col min="16137" max="16379" width="11.42578125" style="25" customWidth="1"/>
    <col min="16380" max="16380" width="20.140625" style="25" customWidth="1"/>
    <col min="16381" max="16381" width="31.28515625" style="25" customWidth="1"/>
    <col min="16382" max="16383" width="8.28515625" style="25" customWidth="1"/>
    <col min="16384" max="16384" width="8.85546875" style="25"/>
  </cols>
  <sheetData>
    <row r="1" spans="1:9" ht="69.75" customHeight="1">
      <c r="A1" s="139" t="s">
        <v>26</v>
      </c>
      <c r="B1" s="140"/>
      <c r="C1" s="140"/>
      <c r="D1" s="140"/>
      <c r="E1" s="140"/>
      <c r="F1" s="140"/>
      <c r="G1" s="140"/>
      <c r="H1" s="140"/>
      <c r="I1" s="169"/>
    </row>
    <row r="3" spans="1:9" ht="11.25" customHeight="1">
      <c r="A3" s="170" t="s">
        <v>27</v>
      </c>
      <c r="B3" s="171"/>
      <c r="C3" s="171"/>
      <c r="D3" s="171"/>
      <c r="E3" s="171"/>
      <c r="F3" s="171"/>
      <c r="G3" s="171"/>
      <c r="H3" s="171"/>
      <c r="I3" s="172"/>
    </row>
    <row r="4" spans="1:9" ht="11.25" customHeight="1">
      <c r="A4" s="173"/>
      <c r="B4" s="174"/>
      <c r="C4" s="174"/>
      <c r="D4" s="174"/>
      <c r="E4" s="174"/>
      <c r="F4" s="174"/>
      <c r="G4" s="174"/>
      <c r="H4" s="174"/>
      <c r="I4" s="175"/>
    </row>
    <row r="5" spans="1:9">
      <c r="A5" s="176"/>
      <c r="B5" s="177"/>
      <c r="C5" s="177"/>
      <c r="D5" s="177"/>
      <c r="E5" s="178"/>
      <c r="F5" s="178"/>
      <c r="G5" s="178"/>
      <c r="H5" s="178"/>
      <c r="I5" s="179"/>
    </row>
    <row r="6" spans="1:9" ht="17.25" customHeight="1">
      <c r="A6" s="26" t="s">
        <v>0</v>
      </c>
      <c r="B6" s="176" t="s">
        <v>107</v>
      </c>
      <c r="C6" s="177"/>
      <c r="D6" s="180"/>
      <c r="E6" s="26" t="s">
        <v>28</v>
      </c>
      <c r="F6" s="181" t="s">
        <v>96</v>
      </c>
      <c r="G6" s="182"/>
      <c r="H6" s="182"/>
      <c r="I6" s="183"/>
    </row>
    <row r="7" spans="1:9" ht="14.25" customHeight="1">
      <c r="A7" s="166" t="s">
        <v>29</v>
      </c>
      <c r="B7" s="167"/>
      <c r="C7" s="167"/>
      <c r="D7" s="167"/>
      <c r="E7" s="167"/>
      <c r="F7" s="167"/>
      <c r="G7" s="167"/>
      <c r="H7" s="167"/>
      <c r="I7" s="168"/>
    </row>
    <row r="8" spans="1:9" ht="16.5" customHeight="1">
      <c r="A8" s="26" t="s">
        <v>30</v>
      </c>
      <c r="B8" s="186" t="s">
        <v>189</v>
      </c>
      <c r="C8" s="186"/>
      <c r="D8" s="186"/>
      <c r="E8" s="186"/>
      <c r="F8" s="187" t="s">
        <v>29</v>
      </c>
      <c r="G8" s="188"/>
      <c r="H8" s="27" t="s">
        <v>31</v>
      </c>
      <c r="I8" s="28"/>
    </row>
    <row r="9" spans="1:9" ht="15" customHeight="1">
      <c r="A9" s="29" t="s">
        <v>32</v>
      </c>
      <c r="B9" s="186"/>
      <c r="C9" s="186"/>
      <c r="D9" s="186"/>
      <c r="E9" s="186"/>
      <c r="F9" s="30" t="s">
        <v>33</v>
      </c>
      <c r="G9" s="75" t="s">
        <v>105</v>
      </c>
      <c r="H9" s="49" t="s">
        <v>34</v>
      </c>
      <c r="I9" s="189"/>
    </row>
    <row r="10" spans="1:9" ht="15" customHeight="1">
      <c r="A10" s="29" t="s">
        <v>35</v>
      </c>
      <c r="B10" s="191"/>
      <c r="C10" s="186"/>
      <c r="D10" s="186"/>
      <c r="E10" s="186"/>
      <c r="F10" s="30" t="s">
        <v>36</v>
      </c>
      <c r="G10" s="75"/>
      <c r="H10" s="50"/>
      <c r="I10" s="190"/>
    </row>
    <row r="11" spans="1:9" ht="15" customHeight="1">
      <c r="A11" s="26" t="s">
        <v>37</v>
      </c>
      <c r="B11" s="72"/>
      <c r="C11" s="72" t="s">
        <v>38</v>
      </c>
      <c r="D11" s="192"/>
      <c r="E11" s="192"/>
      <c r="F11" s="33" t="s">
        <v>39</v>
      </c>
      <c r="G11" s="33"/>
      <c r="H11" s="34" t="s">
        <v>39</v>
      </c>
      <c r="I11" s="35"/>
    </row>
    <row r="12" spans="1:9" ht="16.5" customHeight="1">
      <c r="A12" s="176"/>
      <c r="B12" s="177"/>
      <c r="C12" s="177"/>
      <c r="D12" s="177"/>
      <c r="E12" s="177"/>
      <c r="F12" s="177"/>
      <c r="G12" s="177"/>
      <c r="H12" s="177"/>
      <c r="I12" s="180"/>
    </row>
    <row r="13" spans="1:9" ht="22.5" customHeight="1">
      <c r="A13" s="193" t="s">
        <v>40</v>
      </c>
      <c r="B13" s="193"/>
      <c r="C13" s="193"/>
      <c r="D13" s="193"/>
      <c r="E13" s="193"/>
      <c r="F13" s="193"/>
      <c r="G13" s="193"/>
      <c r="H13" s="193"/>
      <c r="I13" s="193"/>
    </row>
    <row r="14" spans="1:9" ht="21" customHeight="1">
      <c r="A14" s="73" t="s">
        <v>41</v>
      </c>
      <c r="B14" s="194" t="s">
        <v>42</v>
      </c>
      <c r="C14" s="195"/>
      <c r="D14" s="52" t="s">
        <v>43</v>
      </c>
      <c r="E14" s="196" t="s">
        <v>44</v>
      </c>
      <c r="F14" s="196"/>
      <c r="G14" s="52" t="s">
        <v>45</v>
      </c>
      <c r="H14" s="52" t="s">
        <v>78</v>
      </c>
      <c r="I14" s="52" t="s">
        <v>79</v>
      </c>
    </row>
    <row r="15" spans="1:9" ht="30" customHeight="1">
      <c r="A15" s="184" t="s">
        <v>101</v>
      </c>
      <c r="B15" s="185"/>
      <c r="C15" s="185"/>
      <c r="D15" s="185"/>
      <c r="E15" s="185"/>
      <c r="F15" s="185"/>
      <c r="G15" s="185"/>
      <c r="H15" s="185"/>
      <c r="I15" s="185"/>
    </row>
    <row r="16" spans="1:9">
      <c r="A16" s="197" t="s">
        <v>191</v>
      </c>
      <c r="B16" s="198" t="s">
        <v>190</v>
      </c>
      <c r="C16" s="199"/>
      <c r="D16" s="202">
        <v>41992</v>
      </c>
      <c r="E16" s="203" t="s">
        <v>46</v>
      </c>
      <c r="F16" s="203"/>
      <c r="G16" s="71"/>
      <c r="H16" s="64"/>
      <c r="I16" s="204"/>
    </row>
    <row r="17" spans="1:9" ht="15.75" customHeight="1">
      <c r="A17" s="197"/>
      <c r="B17" s="200"/>
      <c r="C17" s="201"/>
      <c r="D17" s="202"/>
      <c r="E17" s="203" t="s">
        <v>47</v>
      </c>
      <c r="F17" s="203"/>
      <c r="G17" s="71">
        <v>41931</v>
      </c>
      <c r="H17" s="64">
        <v>186</v>
      </c>
      <c r="I17" s="204"/>
    </row>
    <row r="18" spans="1:9" ht="19.5" customHeight="1">
      <c r="A18" s="205"/>
      <c r="B18" s="206"/>
      <c r="C18" s="206"/>
      <c r="D18" s="206"/>
      <c r="E18" s="206"/>
      <c r="F18" s="206"/>
      <c r="G18" s="206"/>
      <c r="H18" s="206"/>
      <c r="I18" s="206"/>
    </row>
    <row r="19" spans="1:9">
      <c r="A19" s="197"/>
      <c r="B19" s="198"/>
      <c r="C19" s="199"/>
      <c r="D19" s="202"/>
      <c r="E19" s="203" t="s">
        <v>46</v>
      </c>
      <c r="F19" s="203"/>
      <c r="G19" s="71"/>
      <c r="H19" s="64"/>
      <c r="I19" s="204"/>
    </row>
    <row r="20" spans="1:9">
      <c r="A20" s="197"/>
      <c r="B20" s="200"/>
      <c r="C20" s="201"/>
      <c r="D20" s="202"/>
      <c r="E20" s="203" t="s">
        <v>47</v>
      </c>
      <c r="F20" s="203"/>
      <c r="G20" s="71"/>
      <c r="H20" s="64"/>
      <c r="I20" s="204"/>
    </row>
    <row r="21" spans="1:9" ht="17.25" customHeight="1">
      <c r="A21" s="176"/>
      <c r="B21" s="177"/>
      <c r="C21" s="177"/>
      <c r="D21" s="177"/>
      <c r="E21" s="177"/>
      <c r="F21" s="177"/>
      <c r="G21" s="177"/>
      <c r="H21" s="177"/>
      <c r="I21" s="180"/>
    </row>
    <row r="22" spans="1:9" ht="19.5" customHeight="1">
      <c r="A22" s="193" t="s">
        <v>48</v>
      </c>
      <c r="B22" s="193"/>
      <c r="C22" s="193"/>
      <c r="D22" s="193"/>
      <c r="E22" s="193"/>
      <c r="F22" s="193"/>
      <c r="G22" s="193"/>
      <c r="H22" s="193"/>
      <c r="I22" s="193"/>
    </row>
    <row r="23" spans="1:9" ht="18" customHeight="1">
      <c r="A23" s="207" t="s">
        <v>49</v>
      </c>
      <c r="B23" s="209" t="s">
        <v>50</v>
      </c>
      <c r="C23" s="211" t="s">
        <v>77</v>
      </c>
      <c r="D23" s="212"/>
      <c r="E23" s="212"/>
      <c r="F23" s="209"/>
      <c r="G23" s="207" t="s">
        <v>21</v>
      </c>
      <c r="H23" s="207" t="s">
        <v>78</v>
      </c>
      <c r="I23" s="207" t="s">
        <v>79</v>
      </c>
    </row>
    <row r="24" spans="1:9">
      <c r="A24" s="208"/>
      <c r="B24" s="210"/>
      <c r="C24" s="213"/>
      <c r="D24" s="214"/>
      <c r="E24" s="214"/>
      <c r="F24" s="210"/>
      <c r="G24" s="208"/>
      <c r="H24" s="208"/>
      <c r="I24" s="208"/>
    </row>
    <row r="25" spans="1:9" ht="48.75" customHeight="1">
      <c r="A25" s="67"/>
      <c r="B25" s="76"/>
      <c r="C25" s="250"/>
      <c r="D25" s="251"/>
      <c r="E25" s="251"/>
      <c r="F25" s="252"/>
      <c r="G25" s="69"/>
      <c r="H25" s="70"/>
      <c r="I25" s="70"/>
    </row>
    <row r="26" spans="1:9">
      <c r="A26" s="67"/>
      <c r="B26" s="76"/>
      <c r="C26" s="250"/>
      <c r="D26" s="251"/>
      <c r="E26" s="251"/>
      <c r="F26" s="252"/>
      <c r="G26" s="69"/>
      <c r="H26" s="70"/>
      <c r="I26" s="70"/>
    </row>
    <row r="27" spans="1:9" ht="17.25" customHeight="1">
      <c r="A27" s="176"/>
      <c r="B27" s="177"/>
      <c r="C27" s="177"/>
      <c r="D27" s="177"/>
      <c r="E27" s="177"/>
      <c r="F27" s="177"/>
      <c r="G27" s="177"/>
      <c r="H27" s="177"/>
      <c r="I27" s="180"/>
    </row>
    <row r="28" spans="1:9" ht="11.25" customHeight="1">
      <c r="A28" s="193" t="s">
        <v>51</v>
      </c>
      <c r="B28" s="193"/>
      <c r="C28" s="193"/>
      <c r="D28" s="193"/>
      <c r="E28" s="193"/>
      <c r="F28" s="193"/>
      <c r="G28" s="193"/>
      <c r="H28" s="193"/>
      <c r="I28" s="193"/>
    </row>
    <row r="29" spans="1:9">
      <c r="A29" s="207" t="s">
        <v>52</v>
      </c>
      <c r="B29" s="218" t="s">
        <v>53</v>
      </c>
      <c r="C29" s="194" t="s">
        <v>54</v>
      </c>
      <c r="D29" s="195"/>
      <c r="E29" s="207" t="s">
        <v>55</v>
      </c>
      <c r="F29" s="207" t="s">
        <v>56</v>
      </c>
      <c r="G29" s="207" t="s">
        <v>57</v>
      </c>
      <c r="H29" s="207" t="s">
        <v>78</v>
      </c>
      <c r="I29" s="207" t="s">
        <v>79</v>
      </c>
    </row>
    <row r="30" spans="1:9">
      <c r="A30" s="208"/>
      <c r="B30" s="219"/>
      <c r="C30" s="73" t="s">
        <v>58</v>
      </c>
      <c r="D30" s="73" t="s">
        <v>59</v>
      </c>
      <c r="E30" s="208"/>
      <c r="F30" s="208"/>
      <c r="G30" s="208"/>
      <c r="H30" s="208"/>
      <c r="I30" s="208"/>
    </row>
    <row r="31" spans="1:9" ht="33.75">
      <c r="A31" s="60" t="s">
        <v>107</v>
      </c>
      <c r="B31" s="65" t="s">
        <v>192</v>
      </c>
      <c r="C31" s="80">
        <v>42128</v>
      </c>
      <c r="D31" s="80">
        <v>42307</v>
      </c>
      <c r="E31" s="66">
        <f t="shared" ref="E31:E35" si="0">(D31-C31)/365</f>
        <v>0.49041095890410957</v>
      </c>
      <c r="F31" s="60" t="s">
        <v>174</v>
      </c>
      <c r="G31" s="80">
        <v>43054</v>
      </c>
      <c r="H31" s="81">
        <v>187</v>
      </c>
      <c r="I31" s="70"/>
    </row>
    <row r="32" spans="1:9" ht="33.75">
      <c r="A32" s="60" t="s">
        <v>107</v>
      </c>
      <c r="B32" s="65" t="s">
        <v>192</v>
      </c>
      <c r="C32" s="80">
        <v>42173</v>
      </c>
      <c r="D32" s="80">
        <v>42321</v>
      </c>
      <c r="E32" s="66">
        <f t="shared" ref="E32:E33" si="1">(D32-C32)/365</f>
        <v>0.40547945205479452</v>
      </c>
      <c r="F32" s="60" t="s">
        <v>174</v>
      </c>
      <c r="G32" s="80">
        <v>43054</v>
      </c>
      <c r="H32" s="81">
        <v>187</v>
      </c>
      <c r="I32" s="70"/>
    </row>
    <row r="33" spans="1:9" ht="33.75">
      <c r="A33" s="60" t="s">
        <v>107</v>
      </c>
      <c r="B33" s="65" t="s">
        <v>192</v>
      </c>
      <c r="C33" s="80">
        <v>42324</v>
      </c>
      <c r="D33" s="80">
        <v>42444</v>
      </c>
      <c r="E33" s="66">
        <f t="shared" si="1"/>
        <v>0.32876712328767121</v>
      </c>
      <c r="F33" s="60" t="s">
        <v>174</v>
      </c>
      <c r="G33" s="80">
        <v>43054</v>
      </c>
      <c r="H33" s="81">
        <v>187</v>
      </c>
      <c r="I33" s="70"/>
    </row>
    <row r="34" spans="1:9" ht="27" customHeight="1">
      <c r="A34" s="60" t="s">
        <v>107</v>
      </c>
      <c r="B34" s="65" t="s">
        <v>192</v>
      </c>
      <c r="C34" s="80">
        <v>42445</v>
      </c>
      <c r="D34" s="80">
        <v>43054</v>
      </c>
      <c r="E34" s="66">
        <f t="shared" ref="E34" si="2">(D34-C34)/365</f>
        <v>1.6684931506849314</v>
      </c>
      <c r="F34" s="60" t="s">
        <v>174</v>
      </c>
      <c r="G34" s="80">
        <v>43054</v>
      </c>
      <c r="H34" s="81">
        <v>187</v>
      </c>
      <c r="I34" s="75"/>
    </row>
    <row r="35" spans="1:9" ht="22.5">
      <c r="A35" s="72"/>
      <c r="B35" s="34"/>
      <c r="C35" s="74"/>
      <c r="D35" s="74"/>
      <c r="E35" s="66">
        <f t="shared" si="0"/>
        <v>0</v>
      </c>
      <c r="F35" s="34" t="s">
        <v>106</v>
      </c>
      <c r="G35" s="38"/>
      <c r="H35" s="39"/>
      <c r="I35" s="75"/>
    </row>
    <row r="36" spans="1:9" ht="22.5">
      <c r="A36" s="34"/>
      <c r="B36" s="34"/>
      <c r="C36" s="74"/>
      <c r="D36" s="40"/>
      <c r="E36" s="37"/>
      <c r="F36" s="72" t="s">
        <v>60</v>
      </c>
      <c r="G36" s="74"/>
      <c r="H36" s="75"/>
      <c r="I36" s="75"/>
    </row>
    <row r="37" spans="1:9" ht="39" customHeight="1">
      <c r="A37" s="193" t="s">
        <v>61</v>
      </c>
      <c r="B37" s="193"/>
      <c r="C37" s="193"/>
      <c r="D37" s="193"/>
      <c r="E37" s="41">
        <f>SUM(E31:E36)</f>
        <v>2.8931506849315065</v>
      </c>
      <c r="F37" s="226" t="s">
        <v>102</v>
      </c>
      <c r="G37" s="227"/>
      <c r="H37" s="227"/>
      <c r="I37" s="228"/>
    </row>
    <row r="38" spans="1:9">
      <c r="A38" s="247"/>
      <c r="B38" s="248"/>
      <c r="C38" s="248"/>
      <c r="D38" s="248"/>
      <c r="E38" s="248"/>
      <c r="F38" s="248"/>
      <c r="G38" s="248"/>
      <c r="H38" s="248"/>
      <c r="I38" s="249"/>
    </row>
    <row r="39" spans="1:9">
      <c r="B39" s="259" t="s">
        <v>193</v>
      </c>
      <c r="C39" s="259"/>
      <c r="D39" s="259"/>
      <c r="E39" s="259"/>
    </row>
    <row r="40" spans="1:9">
      <c r="B40" s="259" t="s">
        <v>194</v>
      </c>
      <c r="C40" s="259"/>
      <c r="D40" s="259"/>
      <c r="E40" s="259"/>
    </row>
    <row r="65503" hidden="1"/>
  </sheetData>
  <mergeCells count="55">
    <mergeCell ref="A37:D37"/>
    <mergeCell ref="F37:I37"/>
    <mergeCell ref="A38:I38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H29:H30"/>
    <mergeCell ref="I29:I30"/>
    <mergeCell ref="A21:I21"/>
    <mergeCell ref="A22:I22"/>
    <mergeCell ref="A23:A24"/>
    <mergeCell ref="B23:B24"/>
    <mergeCell ref="C23:F24"/>
    <mergeCell ref="G23:G24"/>
    <mergeCell ref="H23:H24"/>
    <mergeCell ref="I23:I24"/>
    <mergeCell ref="A19:A20"/>
    <mergeCell ref="B19:C20"/>
    <mergeCell ref="D19:D20"/>
    <mergeCell ref="E19:F19"/>
    <mergeCell ref="I19:I20"/>
    <mergeCell ref="E20:F20"/>
    <mergeCell ref="B14:C14"/>
    <mergeCell ref="E14:F14"/>
    <mergeCell ref="A15:I15"/>
    <mergeCell ref="E17:F17"/>
    <mergeCell ref="A18:I18"/>
    <mergeCell ref="A16:A17"/>
    <mergeCell ref="B16:C17"/>
    <mergeCell ref="D16:D17"/>
    <mergeCell ref="E16:F16"/>
    <mergeCell ref="I16:I17"/>
    <mergeCell ref="B39:E39"/>
    <mergeCell ref="B40:E40"/>
    <mergeCell ref="D11:E11"/>
    <mergeCell ref="A1:I1"/>
    <mergeCell ref="A3:I4"/>
    <mergeCell ref="A5:I5"/>
    <mergeCell ref="B6:D6"/>
    <mergeCell ref="F6:I6"/>
    <mergeCell ref="A7:I7"/>
    <mergeCell ref="B8:E8"/>
    <mergeCell ref="F8:G8"/>
    <mergeCell ref="B9:E9"/>
    <mergeCell ref="I9:I10"/>
    <mergeCell ref="B10:E10"/>
    <mergeCell ref="A12:I12"/>
    <mergeCell ref="A13:I13"/>
  </mergeCells>
  <hyperlinks>
    <hyperlink ref="B10" r:id="rId1" display="david.lamadrid@myqorg.biz" xr:uid="{00000000-0004-0000-07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Experiencia</vt:lpstr>
      <vt:lpstr>Gerente</vt:lpstr>
      <vt:lpstr>Arquitecto de Software</vt:lpstr>
      <vt:lpstr>Experto en Bus Integracion</vt:lpstr>
      <vt:lpstr>Desarrollador Senior</vt:lpstr>
      <vt:lpstr>Desarrollador</vt:lpstr>
      <vt:lpstr>Analista Financiero</vt:lpstr>
      <vt:lpstr>Documentador</vt:lpstr>
    </vt:vector>
  </TitlesOfParts>
  <Company>Icetex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Pulido Fajardo</dc:creator>
  <cp:lastModifiedBy>Francisco Javier Pulido Fajardo</cp:lastModifiedBy>
  <dcterms:created xsi:type="dcterms:W3CDTF">2013-01-21T16:56:26Z</dcterms:created>
  <dcterms:modified xsi:type="dcterms:W3CDTF">2018-12-06T15:12:53Z</dcterms:modified>
</cp:coreProperties>
</file>